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Information Management\Mediterranean_Crisis\Published datasets\For Portal\2017\"/>
    </mc:Choice>
  </mc:AlternateContent>
  <bookViews>
    <workbookView xWindow="0" yWindow="0" windowWidth="28800" windowHeight="12435"/>
  </bookViews>
  <sheets>
    <sheet name="Summary" sheetId="7" r:id="rId1"/>
    <sheet name="Italy" sheetId="5" r:id="rId2"/>
    <sheet name="Greece" sheetId="6" r:id="rId3"/>
    <sheet name="Bulgaria" sheetId="13" r:id="rId4"/>
    <sheet name="Spain" sheetId="12" r:id="rId5"/>
    <sheet name="Western Balkans Route" sheetId="8" r:id="rId6"/>
    <sheet name="Daily breakdown" sheetId="16" r:id="rId7"/>
    <sheet name="Origin Nationalites ITA-GRC" sheetId="3" r:id="rId8"/>
    <sheet name="Stranded Migrants" sheetId="11" r:id="rId9"/>
    <sheet name="ISO3" sheetId="14" r:id="rId10"/>
    <sheet name="ESRI_MAPINFO_SHEET" sheetId="17" state="veryHidden" r:id="rId11"/>
  </sheets>
  <externalReferences>
    <externalReference r:id="rId12"/>
  </externalReferences>
  <definedNames>
    <definedName name="_xlnm._FilterDatabase" localSheetId="6" hidden="1">'Daily breakdown'!$A$6:$E$35</definedName>
    <definedName name="_xlnm._FilterDatabase" localSheetId="7" hidden="1">'Origin Nationalites ITA-GRC'!$A$6:$I$262</definedName>
    <definedName name="_xlnm._FilterDatabase" localSheetId="8" hidden="1">'Stranded Migrants'!$A$7:$H$58</definedName>
    <definedName name="DvListSource1">[1]Sheet2!$B$1:$B$277</definedName>
  </definedNames>
  <calcPr calcId="171027"/>
</workbook>
</file>

<file path=xl/calcChain.xml><?xml version="1.0" encoding="utf-8"?>
<calcChain xmlns="http://schemas.openxmlformats.org/spreadsheetml/2006/main">
  <c r="F366" i="16" l="1"/>
  <c r="F367" i="16"/>
  <c r="F368" i="16"/>
  <c r="F369" i="16"/>
  <c r="F370" i="16"/>
  <c r="F371" i="16"/>
  <c r="F372" i="16"/>
  <c r="F373" i="16"/>
  <c r="F374" i="16"/>
  <c r="F375" i="16"/>
  <c r="F376" i="16"/>
  <c r="F377" i="16"/>
  <c r="F378" i="16"/>
  <c r="F379" i="16"/>
  <c r="F380" i="16"/>
  <c r="F381" i="16"/>
  <c r="F382" i="16"/>
  <c r="F383" i="16"/>
  <c r="F384" i="16"/>
  <c r="F385" i="16"/>
  <c r="F386" i="16"/>
  <c r="F387" i="16"/>
  <c r="F388" i="16"/>
  <c r="F389" i="16"/>
  <c r="F390" i="16"/>
  <c r="F391" i="16"/>
  <c r="F392" i="16"/>
  <c r="F393" i="16"/>
  <c r="F394" i="16"/>
  <c r="F365" i="16"/>
  <c r="F185" i="16"/>
  <c r="F186" i="16"/>
  <c r="F187" i="16"/>
  <c r="F188" i="16"/>
  <c r="F189" i="16"/>
  <c r="F190" i="16"/>
  <c r="F191" i="16"/>
  <c r="F192" i="16"/>
  <c r="F193" i="16"/>
  <c r="F194" i="16"/>
  <c r="F195" i="16"/>
  <c r="F196" i="16"/>
  <c r="F197" i="16"/>
  <c r="F198" i="16"/>
  <c r="F199" i="16"/>
  <c r="F200" i="16"/>
  <c r="F201" i="16"/>
  <c r="F202" i="16"/>
  <c r="F203" i="16"/>
  <c r="F204" i="16"/>
  <c r="F205" i="16"/>
  <c r="F206" i="16"/>
  <c r="F207" i="16"/>
  <c r="F208" i="16"/>
  <c r="F209" i="16"/>
  <c r="F210" i="16"/>
  <c r="F211" i="16"/>
  <c r="F212" i="16"/>
  <c r="F184" i="16"/>
  <c r="E184" i="16"/>
  <c r="E185" i="16"/>
  <c r="E186" i="16"/>
  <c r="E187" i="16"/>
  <c r="E188" i="16"/>
  <c r="E189" i="16"/>
  <c r="E190" i="16"/>
  <c r="E191" i="16"/>
  <c r="E192" i="16"/>
  <c r="E193" i="16"/>
  <c r="E194" i="16"/>
  <c r="E195" i="16"/>
  <c r="E196" i="16"/>
  <c r="E197" i="16"/>
  <c r="E198" i="16"/>
  <c r="E199" i="16"/>
  <c r="E200" i="16"/>
  <c r="E201" i="16"/>
  <c r="E202" i="16"/>
  <c r="E203" i="16"/>
  <c r="E204" i="16"/>
  <c r="E205" i="16"/>
  <c r="E206" i="16"/>
  <c r="E207" i="16"/>
  <c r="E208" i="16"/>
  <c r="E209" i="16"/>
  <c r="E210" i="16"/>
  <c r="E211" i="16"/>
  <c r="E212" i="16"/>
  <c r="F29" i="16"/>
  <c r="F30" i="16"/>
  <c r="F31" i="16"/>
  <c r="F32" i="16"/>
  <c r="F28" i="16"/>
  <c r="H11" i="8"/>
  <c r="E42" i="12"/>
  <c r="E12" i="12"/>
  <c r="E11" i="12"/>
  <c r="H22" i="8" l="1"/>
  <c r="H23" i="8" s="1"/>
  <c r="E37" i="12"/>
  <c r="E7" i="12"/>
  <c r="G43" i="6"/>
  <c r="G44" i="6" s="1"/>
  <c r="I10" i="5"/>
  <c r="I11" i="5" s="1"/>
  <c r="I12" i="5" s="1"/>
  <c r="E153" i="16" l="1"/>
  <c r="E154" i="16"/>
  <c r="E155" i="16"/>
  <c r="E156" i="16"/>
  <c r="E157" i="16"/>
  <c r="E158" i="16"/>
  <c r="E159" i="16"/>
  <c r="E160" i="16"/>
  <c r="E161" i="16"/>
  <c r="E162" i="16"/>
  <c r="E163" i="16"/>
  <c r="E164" i="16"/>
  <c r="E165" i="16"/>
  <c r="E166" i="16"/>
  <c r="E167" i="16"/>
  <c r="E168" i="16"/>
  <c r="E169" i="16"/>
  <c r="E170" i="16"/>
  <c r="E171" i="16"/>
  <c r="E172" i="16"/>
  <c r="E173" i="16"/>
  <c r="E174" i="16"/>
  <c r="E175" i="16"/>
  <c r="E176" i="16"/>
  <c r="E177" i="16"/>
  <c r="E178" i="16"/>
  <c r="E179" i="16"/>
  <c r="E180" i="16"/>
  <c r="E181" i="16"/>
  <c r="E182" i="16"/>
  <c r="E183" i="16"/>
  <c r="F35" i="6" l="1"/>
  <c r="D48" i="12" l="1"/>
  <c r="D18" i="12"/>
  <c r="B44" i="12" l="1"/>
  <c r="B43" i="12"/>
  <c r="B42" i="12"/>
  <c r="B41" i="12"/>
  <c r="B25" i="12"/>
  <c r="B40" i="12" s="1"/>
  <c r="B39" i="12"/>
  <c r="D23" i="12"/>
  <c r="D24" i="12" s="1"/>
  <c r="D8" i="12"/>
  <c r="D9" i="12" s="1"/>
  <c r="D10" i="12" s="1"/>
  <c r="D11" i="12" s="1"/>
  <c r="D12" i="12" s="1"/>
  <c r="D13" i="12" s="1"/>
  <c r="D14" i="12" s="1"/>
  <c r="D37" i="12"/>
  <c r="D22" i="12"/>
  <c r="D7" i="12"/>
  <c r="B38" i="12"/>
  <c r="D38" i="12" s="1"/>
  <c r="D25" i="12" l="1"/>
  <c r="D26" i="12" s="1"/>
  <c r="D27" i="12" s="1"/>
  <c r="D28" i="12" s="1"/>
  <c r="D29" i="12" s="1"/>
  <c r="D39" i="12"/>
  <c r="D40" i="12" s="1"/>
  <c r="D41" i="12" s="1"/>
  <c r="D42" i="12" s="1"/>
  <c r="D43" i="12" s="1"/>
  <c r="D44" i="12" s="1"/>
  <c r="D56" i="8" l="1"/>
</calcChain>
</file>

<file path=xl/sharedStrings.xml><?xml version="1.0" encoding="utf-8"?>
<sst xmlns="http://schemas.openxmlformats.org/spreadsheetml/2006/main" count="3060" uniqueCount="300">
  <si>
    <t>ITA</t>
  </si>
  <si>
    <t>GRC</t>
  </si>
  <si>
    <t>AFG</t>
  </si>
  <si>
    <t>AGO</t>
  </si>
  <si>
    <t>BDI</t>
  </si>
  <si>
    <t>BEN</t>
  </si>
  <si>
    <t>YEM</t>
  </si>
  <si>
    <t>TUN</t>
  </si>
  <si>
    <t>TUR</t>
  </si>
  <si>
    <t>UGA</t>
  </si>
  <si>
    <t>SDN</t>
  </si>
  <si>
    <t>SEN</t>
  </si>
  <si>
    <t>SLE</t>
  </si>
  <si>
    <t>SOM</t>
  </si>
  <si>
    <t>SYR</t>
  </si>
  <si>
    <t>OOO</t>
  </si>
  <si>
    <t>PAK</t>
  </si>
  <si>
    <t>PSE</t>
  </si>
  <si>
    <t>NGA</t>
  </si>
  <si>
    <t>LKA</t>
  </si>
  <si>
    <t>MAR</t>
  </si>
  <si>
    <t>MLI</t>
  </si>
  <si>
    <t>KWT</t>
  </si>
  <si>
    <t>LBN</t>
  </si>
  <si>
    <t>LBR</t>
  </si>
  <si>
    <t>LBY</t>
  </si>
  <si>
    <t>IND</t>
  </si>
  <si>
    <t>IRN</t>
  </si>
  <si>
    <t>IRQ</t>
  </si>
  <si>
    <t>JOR</t>
  </si>
  <si>
    <t>GAB</t>
  </si>
  <si>
    <t>GHA</t>
  </si>
  <si>
    <t>GIN</t>
  </si>
  <si>
    <t>GMB</t>
  </si>
  <si>
    <t>DZA</t>
  </si>
  <si>
    <t>EGY</t>
  </si>
  <si>
    <t>ERI</t>
  </si>
  <si>
    <t>ETH</t>
  </si>
  <si>
    <t>BGD</t>
  </si>
  <si>
    <t>CIV</t>
  </si>
  <si>
    <t>CMR</t>
  </si>
  <si>
    <t>DOM</t>
  </si>
  <si>
    <t>CUB</t>
  </si>
  <si>
    <t>Month</t>
  </si>
  <si>
    <t>Cumulative 2014</t>
  </si>
  <si>
    <t>Cumulative 2015</t>
  </si>
  <si>
    <t>(01) Jan</t>
  </si>
  <si>
    <t>(02) Feb</t>
  </si>
  <si>
    <t>(03) Mar</t>
  </si>
  <si>
    <t>HTI</t>
  </si>
  <si>
    <t>ESH</t>
  </si>
  <si>
    <t>Source</t>
  </si>
  <si>
    <t>Hellenic Coast Guard</t>
  </si>
  <si>
    <t>Italian authorities</t>
  </si>
  <si>
    <t>Total</t>
  </si>
  <si>
    <t>Greece</t>
  </si>
  <si>
    <t>Bulgaria</t>
  </si>
  <si>
    <t>Italy</t>
  </si>
  <si>
    <t>TOTAL</t>
  </si>
  <si>
    <t>Country</t>
  </si>
  <si>
    <t>Cumulative Sea</t>
  </si>
  <si>
    <t>Cumulative Total</t>
  </si>
  <si>
    <t>SRB</t>
  </si>
  <si>
    <t>MKD</t>
  </si>
  <si>
    <t>SVN</t>
  </si>
  <si>
    <t>HUN</t>
  </si>
  <si>
    <t>HRV</t>
  </si>
  <si>
    <t>Cumulative 2016</t>
  </si>
  <si>
    <t>COD</t>
  </si>
  <si>
    <t>n/a</t>
  </si>
  <si>
    <t>Slovenia</t>
  </si>
  <si>
    <t>Serbia</t>
  </si>
  <si>
    <t>Hungary</t>
  </si>
  <si>
    <t>Croatia</t>
  </si>
  <si>
    <t>Report Date</t>
  </si>
  <si>
    <t>Arrivals Sea 2015</t>
  </si>
  <si>
    <t>Arrivals Sea 2016</t>
  </si>
  <si>
    <t>Arrivals Land 2015</t>
  </si>
  <si>
    <t>Arrivals Land 2016</t>
  </si>
  <si>
    <t>Arrivals Total 2015</t>
  </si>
  <si>
    <t>Arrivals Total 2016</t>
  </si>
  <si>
    <t>Cumulative Sea 2015</t>
  </si>
  <si>
    <t>Cumulative Sea 2016</t>
  </si>
  <si>
    <t>Cumulative Land 2015</t>
  </si>
  <si>
    <t>Cumulative Land 2016</t>
  </si>
  <si>
    <t>Cumulative Total 2015</t>
  </si>
  <si>
    <t>Cumulative Total 2016</t>
  </si>
  <si>
    <t>By Sea</t>
  </si>
  <si>
    <t>By Land</t>
  </si>
  <si>
    <t>Country name</t>
  </si>
  <si>
    <t>Former Yugoslav Republic of Macedonia</t>
  </si>
  <si>
    <t>(04) Apr</t>
  </si>
  <si>
    <t>(05) May</t>
  </si>
  <si>
    <t>(06) Jun</t>
  </si>
  <si>
    <t>Date</t>
  </si>
  <si>
    <t>fYR of Macedonia</t>
  </si>
  <si>
    <t>Stranded Migrants as of (showing only dates when data has been available)</t>
  </si>
  <si>
    <t>BOL</t>
  </si>
  <si>
    <t>(07) Jul</t>
  </si>
  <si>
    <t>(08) Aug</t>
  </si>
  <si>
    <t>(09) Sep</t>
  </si>
  <si>
    <t>Arrivals 2016</t>
  </si>
  <si>
    <t>JAM</t>
  </si>
  <si>
    <t>AZE</t>
  </si>
  <si>
    <t>COL</t>
  </si>
  <si>
    <t>(10) Oct</t>
  </si>
  <si>
    <t>(11) Nov</t>
  </si>
  <si>
    <t>(12) Dec</t>
  </si>
  <si>
    <t>ZWE</t>
  </si>
  <si>
    <t>Latest stranded migrants figure available</t>
  </si>
  <si>
    <t>Spain</t>
  </si>
  <si>
    <t>Cumulative 2017</t>
  </si>
  <si>
    <t>Arrivals Sea 2017</t>
  </si>
  <si>
    <t>Arrivals Land 2017</t>
  </si>
  <si>
    <t>Arrivals Total 2017</t>
  </si>
  <si>
    <t>Cumulative Sea 2017</t>
  </si>
  <si>
    <t>Cumulative Land 2017</t>
  </si>
  <si>
    <t>Cumulative Total 2017</t>
  </si>
  <si>
    <t>Arrivals by Land</t>
  </si>
  <si>
    <t>Total Arrivals</t>
  </si>
  <si>
    <t>Arrivals by Sea</t>
  </si>
  <si>
    <t>Arrivals 2017</t>
  </si>
  <si>
    <t>Croatia*</t>
  </si>
  <si>
    <t>Reported Date</t>
  </si>
  <si>
    <t>ISO3 of Origin</t>
  </si>
  <si>
    <t>Cumulative arrivals</t>
  </si>
  <si>
    <t>Cumulative arrivals male</t>
  </si>
  <si>
    <t>Cumulative arrivals female</t>
  </si>
  <si>
    <t>Cumulative arrivals AM</t>
  </si>
  <si>
    <t>Cumulative arrivals UAM</t>
  </si>
  <si>
    <t>ISO3 of Arrival</t>
  </si>
  <si>
    <t>MWI</t>
  </si>
  <si>
    <t>Afghanistan</t>
  </si>
  <si>
    <t>Albania</t>
  </si>
  <si>
    <t>ALB</t>
  </si>
  <si>
    <t>Algeria</t>
  </si>
  <si>
    <t>Angola</t>
  </si>
  <si>
    <t>Azerbaijan</t>
  </si>
  <si>
    <t>Bangladesh</t>
  </si>
  <si>
    <t>Belize</t>
  </si>
  <si>
    <t>BLZ</t>
  </si>
  <si>
    <t>Benin</t>
  </si>
  <si>
    <t>Brazil</t>
  </si>
  <si>
    <t>BRA</t>
  </si>
  <si>
    <t>BGR</t>
  </si>
  <si>
    <t>Burkina Faso</t>
  </si>
  <si>
    <t>BFA</t>
  </si>
  <si>
    <t>Burundi</t>
  </si>
  <si>
    <t>Bolivia</t>
  </si>
  <si>
    <t>Cameroon</t>
  </si>
  <si>
    <t>Chad</t>
  </si>
  <si>
    <t>TCD</t>
  </si>
  <si>
    <t>Comoros</t>
  </si>
  <si>
    <t>COM</t>
  </si>
  <si>
    <t>Republic of the Congo</t>
  </si>
  <si>
    <t>COG</t>
  </si>
  <si>
    <t>Cyprus</t>
  </si>
  <si>
    <t>CYP</t>
  </si>
  <si>
    <t>Djibouti</t>
  </si>
  <si>
    <t>DJI</t>
  </si>
  <si>
    <t>Ecuador</t>
  </si>
  <si>
    <t>ECU</t>
  </si>
  <si>
    <t>Egypt</t>
  </si>
  <si>
    <t>Equatorial Guinea</t>
  </si>
  <si>
    <t>GNQ</t>
  </si>
  <si>
    <t>Eritrea</t>
  </si>
  <si>
    <t>ESP</t>
  </si>
  <si>
    <t>Ethiopia</t>
  </si>
  <si>
    <t>Gabon</t>
  </si>
  <si>
    <t>Gambia</t>
  </si>
  <si>
    <t>Georgia</t>
  </si>
  <si>
    <t>GEO</t>
  </si>
  <si>
    <t>Ghana</t>
  </si>
  <si>
    <t>Guinea</t>
  </si>
  <si>
    <t>Guinea-Bissau</t>
  </si>
  <si>
    <t>GNB</t>
  </si>
  <si>
    <t>Haiti</t>
  </si>
  <si>
    <t>India</t>
  </si>
  <si>
    <t>Iran</t>
  </si>
  <si>
    <t>Iraq</t>
  </si>
  <si>
    <t>Ivory Coast</t>
  </si>
  <si>
    <t>Jordan</t>
  </si>
  <si>
    <t>Kenya</t>
  </si>
  <si>
    <t>KEN</t>
  </si>
  <si>
    <t>Kuwait</t>
  </si>
  <si>
    <t>Kyrgyzstan</t>
  </si>
  <si>
    <t>KGZ</t>
  </si>
  <si>
    <t>Lebanon</t>
  </si>
  <si>
    <t>Liberia</t>
  </si>
  <si>
    <t>Libya</t>
  </si>
  <si>
    <t>Lithuania</t>
  </si>
  <si>
    <t>LTU</t>
  </si>
  <si>
    <t>fYROM</t>
  </si>
  <si>
    <t>Madagascar</t>
  </si>
  <si>
    <t>MDG</t>
  </si>
  <si>
    <t>Malaysia</t>
  </si>
  <si>
    <t>MYS</t>
  </si>
  <si>
    <t>Mali</t>
  </si>
  <si>
    <t>Malta</t>
  </si>
  <si>
    <t>MLT</t>
  </si>
  <si>
    <t>Mauritania</t>
  </si>
  <si>
    <t>MRT</t>
  </si>
  <si>
    <t>Mauritius</t>
  </si>
  <si>
    <t>MUS</t>
  </si>
  <si>
    <t>Morocco</t>
  </si>
  <si>
    <t>Myanmar</t>
  </si>
  <si>
    <t>MMR</t>
  </si>
  <si>
    <t>Nepal</t>
  </si>
  <si>
    <t>NPL</t>
  </si>
  <si>
    <t>Niger</t>
  </si>
  <si>
    <t>NER</t>
  </si>
  <si>
    <t>Nigeria</t>
  </si>
  <si>
    <t>Oman</t>
  </si>
  <si>
    <t>OMN</t>
  </si>
  <si>
    <t>Pakistan</t>
  </si>
  <si>
    <t>Palestinian Territory</t>
  </si>
  <si>
    <t>Panama</t>
  </si>
  <si>
    <t>PAN</t>
  </si>
  <si>
    <t>Philippines</t>
  </si>
  <si>
    <t>PHL</t>
  </si>
  <si>
    <t>Russia</t>
  </si>
  <si>
    <t>RUS</t>
  </si>
  <si>
    <t>Rwanda</t>
  </si>
  <si>
    <t>RWA</t>
  </si>
  <si>
    <t>Saudi Arabia</t>
  </si>
  <si>
    <t>SAU</t>
  </si>
  <si>
    <t>Senegal</t>
  </si>
  <si>
    <t>Sierra Leone</t>
  </si>
  <si>
    <t>Somalia</t>
  </si>
  <si>
    <t>South Africa</t>
  </si>
  <si>
    <t>ZAF</t>
  </si>
  <si>
    <t>South Sudan</t>
  </si>
  <si>
    <t>SSD</t>
  </si>
  <si>
    <t>Sudan</t>
  </si>
  <si>
    <t>Sri Lanka</t>
  </si>
  <si>
    <t>Syria</t>
  </si>
  <si>
    <t>Togo</t>
  </si>
  <si>
    <t>TGO</t>
  </si>
  <si>
    <t>Tunisia</t>
  </si>
  <si>
    <t>Turkey</t>
  </si>
  <si>
    <t>Uganda</t>
  </si>
  <si>
    <t>Ukraine</t>
  </si>
  <si>
    <t>UKR</t>
  </si>
  <si>
    <t>Unidentified</t>
  </si>
  <si>
    <t>Uzbekistan</t>
  </si>
  <si>
    <t>UZB</t>
  </si>
  <si>
    <t>Vietnam</t>
  </si>
  <si>
    <t>VNM</t>
  </si>
  <si>
    <t>Yemen</t>
  </si>
  <si>
    <t>Zambia</t>
  </si>
  <si>
    <t>ZMB</t>
  </si>
  <si>
    <t>Zimbabwe</t>
  </si>
  <si>
    <t>Armenia</t>
  </si>
  <si>
    <t>ARM</t>
  </si>
  <si>
    <t>Central African Republic</t>
  </si>
  <si>
    <t>CAF</t>
  </si>
  <si>
    <t>Democratic Republic of the Congo</t>
  </si>
  <si>
    <t>Tajikistan</t>
  </si>
  <si>
    <t>TJK</t>
  </si>
  <si>
    <t>Turkmenistan</t>
  </si>
  <si>
    <t>TKM</t>
  </si>
  <si>
    <t>Tongo</t>
  </si>
  <si>
    <t>TON</t>
  </si>
  <si>
    <t>China</t>
  </si>
  <si>
    <t>CHN</t>
  </si>
  <si>
    <t>Colombia</t>
  </si>
  <si>
    <t>Israel</t>
  </si>
  <si>
    <t>ISR</t>
  </si>
  <si>
    <t>Cuba</t>
  </si>
  <si>
    <t>Kazakhstan</t>
  </si>
  <si>
    <t>KAZ</t>
  </si>
  <si>
    <t>Jamaica</t>
  </si>
  <si>
    <t>France</t>
  </si>
  <si>
    <t>FRA</t>
  </si>
  <si>
    <t>Honduras</t>
  </si>
  <si>
    <t>HND</t>
  </si>
  <si>
    <t>Dominican Republic</t>
  </si>
  <si>
    <t>Western Sahara</t>
  </si>
  <si>
    <t>Moldova</t>
  </si>
  <si>
    <t>MDA</t>
  </si>
  <si>
    <t>Cape Verde</t>
  </si>
  <si>
    <t>CPV</t>
  </si>
  <si>
    <t>Malawi</t>
  </si>
  <si>
    <t>Swaziland</t>
  </si>
  <si>
    <t>Tanzania</t>
  </si>
  <si>
    <t>SWZ</t>
  </si>
  <si>
    <t>TZA</t>
  </si>
  <si>
    <t>Start_date_for_cumulative</t>
  </si>
  <si>
    <t>Arrivals to Europe (from 01-Jan-2017 to 30-Jun-2017)</t>
  </si>
  <si>
    <t>               -  </t>
  </si>
  <si>
    <t>*Kindly note that as of 5 October 2016 figures for Croatia refer to number of accommodated asylum seekers.</t>
  </si>
  <si>
    <t>Cyprus**</t>
  </si>
  <si>
    <t>Venezuela</t>
  </si>
  <si>
    <t>VEN</t>
  </si>
  <si>
    <t>Cumulative Land*</t>
  </si>
  <si>
    <t>**For Bulgaria, this column represents weekly arrivals</t>
  </si>
  <si>
    <t>*For Greece, Cumulative arrivals are available on a monthly basis</t>
  </si>
  <si>
    <t>Daily arrivals**</t>
  </si>
  <si>
    <t>n/a = not applicable or not available</t>
  </si>
  <si>
    <t>**Figures for Cyprus first became available as of 31 May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</si>
</sst>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[$-409]d/mmm/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3" fontId="0" fillId="0" borderId="0" xfId="0" applyNumberFormat="1" applyBorder="1"/>
    <xf numFmtId="3" fontId="0" fillId="0" borderId="0" xfId="0" applyNumberFormat="1" applyFill="1" applyBorder="1"/>
    <xf numFmtId="0" fontId="4" fillId="0" borderId="0" xfId="13" applyFont="1" applyFill="1" applyBorder="1" applyAlignment="1">
      <alignment horizontal="right" wrapText="1"/>
    </xf>
    <xf numFmtId="0" fontId="0" fillId="0" borderId="1" xfId="0" applyBorder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0" fillId="0" borderId="4" xfId="0" applyBorder="1"/>
    <xf numFmtId="3" fontId="0" fillId="0" borderId="5" xfId="0" applyNumberFormat="1" applyBorder="1"/>
    <xf numFmtId="0" fontId="0" fillId="0" borderId="6" xfId="0" applyBorder="1"/>
    <xf numFmtId="3" fontId="0" fillId="3" borderId="0" xfId="0" applyNumberFormat="1" applyFill="1" applyBorder="1"/>
    <xf numFmtId="0" fontId="0" fillId="0" borderId="0" xfId="0" applyNumberFormat="1" applyFont="1" applyFill="1" applyBorder="1" applyAlignment="1" applyProtection="1"/>
    <xf numFmtId="0" fontId="0" fillId="0" borderId="1" xfId="0" applyFont="1" applyFill="1" applyBorder="1" applyAlignment="1" applyProtection="1"/>
    <xf numFmtId="0" fontId="0" fillId="0" borderId="1" xfId="0" applyNumberFormat="1" applyFont="1" applyFill="1" applyBorder="1" applyAlignment="1" applyProtection="1"/>
    <xf numFmtId="3" fontId="0" fillId="0" borderId="1" xfId="0" applyNumberFormat="1" applyFont="1" applyFill="1" applyBorder="1" applyAlignment="1" applyProtection="1"/>
    <xf numFmtId="164" fontId="0" fillId="0" borderId="1" xfId="14" applyNumberFormat="1" applyFont="1" applyFill="1" applyBorder="1" applyAlignment="1">
      <alignment horizontal="center" vertical="center"/>
    </xf>
    <xf numFmtId="164" fontId="0" fillId="0" borderId="1" xfId="14" applyNumberFormat="1" applyFont="1" applyFill="1" applyBorder="1"/>
    <xf numFmtId="0" fontId="0" fillId="0" borderId="1" xfId="0" applyFill="1" applyBorder="1"/>
    <xf numFmtId="0" fontId="6" fillId="0" borderId="0" xfId="0" applyFont="1"/>
    <xf numFmtId="3" fontId="0" fillId="0" borderId="1" xfId="14" applyNumberFormat="1" applyFont="1" applyFill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3" borderId="5" xfId="0" applyNumberFormat="1" applyFill="1" applyBorder="1" applyAlignment="1">
      <alignment horizontal="right" vertical="center"/>
    </xf>
    <xf numFmtId="3" fontId="0" fillId="0" borderId="5" xfId="0" applyNumberFormat="1" applyFill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3" fontId="0" fillId="3" borderId="0" xfId="9" applyNumberFormat="1" applyFont="1" applyFill="1" applyBorder="1" applyAlignment="1">
      <alignment horizontal="right" vertical="center"/>
    </xf>
    <xf numFmtId="3" fontId="0" fillId="0" borderId="0" xfId="9" applyNumberFormat="1" applyFont="1" applyFill="1" applyBorder="1" applyAlignment="1">
      <alignment horizontal="right" vertical="center"/>
    </xf>
    <xf numFmtId="3" fontId="0" fillId="3" borderId="0" xfId="0" applyNumberFormat="1" applyFill="1" applyBorder="1" applyAlignment="1">
      <alignment horizontal="right" vertical="center"/>
    </xf>
    <xf numFmtId="3" fontId="0" fillId="0" borderId="0" xfId="0" applyNumberFormat="1" applyFill="1" applyBorder="1" applyAlignment="1">
      <alignment horizontal="right" vertical="center"/>
    </xf>
    <xf numFmtId="164" fontId="0" fillId="0" borderId="1" xfId="14" applyNumberFormat="1" applyFont="1" applyBorder="1"/>
    <xf numFmtId="0" fontId="0" fillId="0" borderId="0" xfId="0" applyBorder="1"/>
    <xf numFmtId="0" fontId="0" fillId="0" borderId="0" xfId="0" applyFill="1" applyBorder="1"/>
    <xf numFmtId="164" fontId="0" fillId="0" borderId="1" xfId="0" applyNumberFormat="1" applyBorder="1"/>
    <xf numFmtId="164" fontId="0" fillId="0" borderId="1" xfId="14" applyNumberFormat="1" applyFont="1" applyFill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3" fontId="0" fillId="0" borderId="0" xfId="0" applyNumberFormat="1"/>
    <xf numFmtId="3" fontId="0" fillId="0" borderId="0" xfId="14" applyNumberFormat="1" applyFont="1" applyFill="1" applyBorder="1" applyAlignment="1">
      <alignment horizontal="right" vertical="center"/>
    </xf>
    <xf numFmtId="15" fontId="0" fillId="0" borderId="13" xfId="0" applyNumberFormat="1" applyBorder="1"/>
    <xf numFmtId="15" fontId="0" fillId="0" borderId="14" xfId="0" applyNumberFormat="1" applyBorder="1"/>
    <xf numFmtId="15" fontId="0" fillId="0" borderId="1" xfId="0" applyNumberFormat="1" applyBorder="1"/>
    <xf numFmtId="0" fontId="0" fillId="0" borderId="15" xfId="0" applyBorder="1"/>
    <xf numFmtId="0" fontId="0" fillId="0" borderId="15" xfId="0" applyFill="1" applyBorder="1"/>
    <xf numFmtId="0" fontId="0" fillId="4" borderId="0" xfId="0" applyFill="1"/>
    <xf numFmtId="3" fontId="7" fillId="0" borderId="0" xfId="0" applyNumberFormat="1" applyFont="1" applyFill="1" applyBorder="1"/>
    <xf numFmtId="164" fontId="0" fillId="0" borderId="1" xfId="0" applyNumberFormat="1" applyFill="1" applyBorder="1"/>
    <xf numFmtId="164" fontId="0" fillId="5" borderId="0" xfId="14" applyNumberFormat="1" applyFont="1" applyFill="1" applyBorder="1"/>
    <xf numFmtId="164" fontId="0" fillId="5" borderId="0" xfId="0" applyNumberFormat="1" applyFill="1" applyBorder="1"/>
    <xf numFmtId="164" fontId="0" fillId="5" borderId="16" xfId="14" applyNumberFormat="1" applyFont="1" applyFill="1" applyBorder="1"/>
    <xf numFmtId="164" fontId="0" fillId="5" borderId="17" xfId="0" applyNumberFormat="1" applyFill="1" applyBorder="1"/>
    <xf numFmtId="164" fontId="0" fillId="0" borderId="15" xfId="14" applyNumberFormat="1" applyFont="1" applyFill="1" applyBorder="1" applyAlignment="1">
      <alignment horizontal="center" vertical="center"/>
    </xf>
    <xf numFmtId="164" fontId="0" fillId="0" borderId="18" xfId="14" applyNumberFormat="1" applyFont="1" applyFill="1" applyBorder="1"/>
    <xf numFmtId="0" fontId="0" fillId="0" borderId="19" xfId="0" applyBorder="1"/>
    <xf numFmtId="3" fontId="0" fillId="0" borderId="20" xfId="0" applyNumberFormat="1" applyFill="1" applyBorder="1"/>
    <xf numFmtId="3" fontId="0" fillId="0" borderId="20" xfId="0" applyNumberFormat="1" applyFill="1" applyBorder="1" applyAlignment="1">
      <alignment horizontal="right" vertical="center"/>
    </xf>
    <xf numFmtId="164" fontId="0" fillId="5" borderId="20" xfId="0" applyNumberFormat="1" applyFill="1" applyBorder="1"/>
    <xf numFmtId="15" fontId="0" fillId="0" borderId="0" xfId="0" applyNumberFormat="1"/>
    <xf numFmtId="0" fontId="0" fillId="0" borderId="21" xfId="0" applyBorder="1"/>
    <xf numFmtId="3" fontId="0" fillId="0" borderId="22" xfId="0" applyNumberFormat="1" applyBorder="1"/>
    <xf numFmtId="3" fontId="0" fillId="0" borderId="22" xfId="0" applyNumberFormat="1" applyBorder="1" applyAlignment="1">
      <alignment horizontal="right" vertical="center"/>
    </xf>
    <xf numFmtId="3" fontId="0" fillId="0" borderId="22" xfId="0" applyNumberFormat="1" applyFill="1" applyBorder="1" applyAlignment="1">
      <alignment horizontal="right" vertical="center"/>
    </xf>
    <xf numFmtId="3" fontId="0" fillId="3" borderId="22" xfId="0" applyNumberFormat="1" applyFill="1" applyBorder="1" applyAlignment="1">
      <alignment horizontal="right" vertical="center"/>
    </xf>
    <xf numFmtId="3" fontId="0" fillId="0" borderId="20" xfId="0" applyNumberFormat="1" applyBorder="1" applyAlignment="1">
      <alignment horizontal="right" vertical="center"/>
    </xf>
    <xf numFmtId="165" fontId="0" fillId="0" borderId="1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4" fillId="0" borderId="0" xfId="13" applyFont="1" applyFill="1" applyBorder="1" applyAlignment="1">
      <alignment wrapText="1"/>
    </xf>
    <xf numFmtId="0" fontId="4" fillId="2" borderId="1" xfId="13" applyFont="1" applyFill="1" applyBorder="1" applyAlignment="1">
      <alignment horizontal="center"/>
    </xf>
    <xf numFmtId="3" fontId="0" fillId="0" borderId="1" xfId="0" applyNumberFormat="1" applyBorder="1"/>
    <xf numFmtId="3" fontId="0" fillId="0" borderId="8" xfId="0" applyNumberFormat="1" applyBorder="1"/>
    <xf numFmtId="49" fontId="0" fillId="0" borderId="0" xfId="0" applyNumberFormat="1"/>
    <xf numFmtId="49" fontId="0" fillId="0" borderId="0" xfId="0" applyNumberFormat="1" applyFill="1"/>
    <xf numFmtId="0" fontId="4" fillId="0" borderId="23" xfId="15" applyFont="1" applyFill="1" applyBorder="1" applyAlignment="1">
      <alignment wrapText="1"/>
    </xf>
    <xf numFmtId="49" fontId="0" fillId="0" borderId="0" xfId="0" applyNumberFormat="1" applyFill="1" applyBorder="1"/>
    <xf numFmtId="15" fontId="8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0" fontId="8" fillId="0" borderId="1" xfId="0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0" fontId="6" fillId="0" borderId="26" xfId="0" applyFont="1" applyBorder="1"/>
    <xf numFmtId="0" fontId="6" fillId="0" borderId="27" xfId="0" applyFont="1" applyFill="1" applyBorder="1"/>
    <xf numFmtId="0" fontId="0" fillId="0" borderId="7" xfId="0" applyBorder="1"/>
    <xf numFmtId="0" fontId="0" fillId="0" borderId="9" xfId="0" applyBorder="1"/>
    <xf numFmtId="164" fontId="0" fillId="5" borderId="24" xfId="14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5" xfId="0" applyFont="1" applyBorder="1" applyAlignment="1">
      <alignment horizontal="center"/>
    </xf>
  </cellXfs>
  <cellStyles count="16">
    <cellStyle name="Comma" xfId="14" builtinId="3"/>
    <cellStyle name="Comma 2" xfId="6"/>
    <cellStyle name="Comma 2 2" xfId="12"/>
    <cellStyle name="Comma 3" xfId="5"/>
    <cellStyle name="Comma 3 2" xfId="10"/>
    <cellStyle name="Comma 4" xfId="7"/>
    <cellStyle name="Comma 4 2" xfId="11"/>
    <cellStyle name="Comma 5" xfId="9"/>
    <cellStyle name="Comma 6" xfId="3"/>
    <cellStyle name="Normal" xfId="0" builtinId="0"/>
    <cellStyle name="Normal 2" xfId="1"/>
    <cellStyle name="Normal_Nationalities of origin" xfId="13"/>
    <cellStyle name="Normal_Sheet3" xfId="15"/>
    <cellStyle name="Percent 2" xfId="4"/>
    <cellStyle name="Percent 3" xfId="8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790416</xdr:colOff>
      <xdr:row>4</xdr:row>
      <xdr:rowOff>28575</xdr:rowOff>
    </xdr:to>
    <xdr:pic>
      <xdr:nvPicPr>
        <xdr:cNvPr id="2" name="Picture 1" descr="C:\Users\rsoto\AppData\Local\Microsoft\Windows\INetCacheContent.Word\Header q2.png">
          <a:extLst>
            <a:ext uri="{FF2B5EF4-FFF2-40B4-BE49-F238E27FC236}">
              <a16:creationId xmlns:a16="http://schemas.microsoft.com/office/drawing/2014/main" id="{F0D09994-6DFC-4387-B12D-132DE732F3A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151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156E2B24-D429-4888-8DDA-EC2CC3ED24A1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325438</xdr:colOff>
      <xdr:row>0</xdr:row>
      <xdr:rowOff>126999</xdr:rowOff>
    </xdr:from>
    <xdr:to>
      <xdr:col>7</xdr:col>
      <xdr:colOff>905510</xdr:colOff>
      <xdr:row>4</xdr:row>
      <xdr:rowOff>155574</xdr:rowOff>
    </xdr:to>
    <xdr:pic>
      <xdr:nvPicPr>
        <xdr:cNvPr id="2" name="Picture 1" descr="C:\Users\rsoto\AppData\Local\Microsoft\Windows\INetCacheContent.Word\Header q2.png">
          <a:extLst>
            <a:ext uri="{FF2B5EF4-FFF2-40B4-BE49-F238E27FC236}">
              <a16:creationId xmlns:a16="http://schemas.microsoft.com/office/drawing/2014/main" id="{5E910AC4-7FDB-44C7-AF04-418CE2809FA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438" y="126999"/>
          <a:ext cx="573151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108857</xdr:colOff>
      <xdr:row>0</xdr:row>
      <xdr:rowOff>68036</xdr:rowOff>
    </xdr:from>
    <xdr:to>
      <xdr:col>5</xdr:col>
      <xdr:colOff>179796</xdr:colOff>
      <xdr:row>4</xdr:row>
      <xdr:rowOff>96611</xdr:rowOff>
    </xdr:to>
    <xdr:pic>
      <xdr:nvPicPr>
        <xdr:cNvPr id="3" name="Picture 2" descr="C:\Users\rsoto\AppData\Local\Microsoft\Windows\INetCacheContent.Word\Header q2.png">
          <a:extLst>
            <a:ext uri="{FF2B5EF4-FFF2-40B4-BE49-F238E27FC236}">
              <a16:creationId xmlns:a16="http://schemas.microsoft.com/office/drawing/2014/main" id="{DC88962B-353B-43EB-8186-8AABC23342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57" y="68036"/>
          <a:ext cx="573151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6</xdr:col>
      <xdr:colOff>321310</xdr:colOff>
      <xdr:row>4</xdr:row>
      <xdr:rowOff>104775</xdr:rowOff>
    </xdr:to>
    <xdr:pic>
      <xdr:nvPicPr>
        <xdr:cNvPr id="4" name="Picture 3" descr="C:\Users\rsoto\AppData\Local\Microsoft\Windows\INetCacheContent.Word\Header q2.png">
          <a:extLst>
            <a:ext uri="{FF2B5EF4-FFF2-40B4-BE49-F238E27FC236}">
              <a16:creationId xmlns:a16="http://schemas.microsoft.com/office/drawing/2014/main" id="{3F2C131B-61E7-4FF1-A194-BDE85CFCE36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6200"/>
          <a:ext cx="573151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4</xdr:col>
      <xdr:colOff>1254760</xdr:colOff>
      <xdr:row>4</xdr:row>
      <xdr:rowOff>123825</xdr:rowOff>
    </xdr:to>
    <xdr:pic>
      <xdr:nvPicPr>
        <xdr:cNvPr id="4" name="Picture 3" descr="C:\Users\rsoto\AppData\Local\Microsoft\Windows\INetCacheContent.Word\Header q2.png">
          <a:extLst>
            <a:ext uri="{FF2B5EF4-FFF2-40B4-BE49-F238E27FC236}">
              <a16:creationId xmlns:a16="http://schemas.microsoft.com/office/drawing/2014/main" id="{53724DA2-CD2A-486F-ADE3-D425E9965BA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573151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85725</xdr:rowOff>
    </xdr:from>
    <xdr:to>
      <xdr:col>7</xdr:col>
      <xdr:colOff>816610</xdr:colOff>
      <xdr:row>4</xdr:row>
      <xdr:rowOff>114300</xdr:rowOff>
    </xdr:to>
    <xdr:pic>
      <xdr:nvPicPr>
        <xdr:cNvPr id="4" name="Picture 3" descr="C:\Users\rsoto\AppData\Local\Microsoft\Windows\INetCacheContent.Word\Header q2.png">
          <a:extLst>
            <a:ext uri="{FF2B5EF4-FFF2-40B4-BE49-F238E27FC236}">
              <a16:creationId xmlns:a16="http://schemas.microsoft.com/office/drawing/2014/main" id="{CC3F9543-A0E2-401E-A16E-CC60DBD9B04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85725"/>
          <a:ext cx="573151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0</xdr:row>
      <xdr:rowOff>66675</xdr:rowOff>
    </xdr:from>
    <xdr:to>
      <xdr:col>5</xdr:col>
      <xdr:colOff>530860</xdr:colOff>
      <xdr:row>4</xdr:row>
      <xdr:rowOff>95250</xdr:rowOff>
    </xdr:to>
    <xdr:pic>
      <xdr:nvPicPr>
        <xdr:cNvPr id="4" name="Picture 3" descr="C:\Users\rsoto\AppData\Local\Microsoft\Windows\INetCacheContent.Word\Header q2.png">
          <a:extLst>
            <a:ext uri="{FF2B5EF4-FFF2-40B4-BE49-F238E27FC236}">
              <a16:creationId xmlns:a16="http://schemas.microsoft.com/office/drawing/2014/main" id="{89F8D84E-6246-47F9-9EA7-5E11A695BE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66675"/>
          <a:ext cx="573151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222250</xdr:colOff>
      <xdr:row>0</xdr:row>
      <xdr:rowOff>95250</xdr:rowOff>
    </xdr:from>
    <xdr:to>
      <xdr:col>4</xdr:col>
      <xdr:colOff>143510</xdr:colOff>
      <xdr:row>4</xdr:row>
      <xdr:rowOff>123825</xdr:rowOff>
    </xdr:to>
    <xdr:pic>
      <xdr:nvPicPr>
        <xdr:cNvPr id="4" name="Picture 3" descr="C:\Users\rsoto\AppData\Local\Microsoft\Windows\INetCacheContent.Word\Header q2.png">
          <a:extLst>
            <a:ext uri="{FF2B5EF4-FFF2-40B4-BE49-F238E27FC236}">
              <a16:creationId xmlns:a16="http://schemas.microsoft.com/office/drawing/2014/main" id="{6AA12F55-5236-47FB-B7B9-C6974AEC403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95250"/>
          <a:ext cx="573151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504824</xdr:colOff>
      <xdr:row>0</xdr:row>
      <xdr:rowOff>47625</xdr:rowOff>
    </xdr:from>
    <xdr:to>
      <xdr:col>6</xdr:col>
      <xdr:colOff>885824</xdr:colOff>
      <xdr:row>4</xdr:row>
      <xdr:rowOff>123825</xdr:rowOff>
    </xdr:to>
    <xdr:pic>
      <xdr:nvPicPr>
        <xdr:cNvPr id="3" name="Picture 2" descr="C:\Users\rsoto\AppData\Local\Microsoft\Windows\INetCacheContent.Word\Header q2.png">
          <a:extLst>
            <a:ext uri="{FF2B5EF4-FFF2-40B4-BE49-F238E27FC236}">
              <a16:creationId xmlns:a16="http://schemas.microsoft.com/office/drawing/2014/main" id="{7227A4FA-AFBF-4DB8-A802-E11B03EEC92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199" y="47625"/>
          <a:ext cx="5953125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tion%20Management/Mediterranean_Crisis/Published%20datasets/Cleaning%20D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Elvina"/>
      <sheetName val="Sheet4"/>
      <sheetName val="Sheet2"/>
    </sheetNames>
    <sheetDataSet>
      <sheetData sheetId="0" refreshError="1"/>
      <sheetData sheetId="1" refreshError="1"/>
      <sheetData sheetId="2">
        <row r="1">
          <cell r="B1" t="str">
            <v>Abyei</v>
          </cell>
        </row>
        <row r="2">
          <cell r="B2" t="str">
            <v>Afghanistan</v>
          </cell>
        </row>
        <row r="3">
          <cell r="B3" t="str">
            <v>Aksai Chin</v>
          </cell>
        </row>
        <row r="4">
          <cell r="B4" t="str">
            <v>Albania</v>
          </cell>
        </row>
        <row r="5">
          <cell r="B5" t="str">
            <v>Algeria</v>
          </cell>
        </row>
        <row r="6">
          <cell r="B6" t="str">
            <v>American Samoa</v>
          </cell>
        </row>
        <row r="7">
          <cell r="B7" t="str">
            <v>Andorra</v>
          </cell>
        </row>
        <row r="8">
          <cell r="B8" t="str">
            <v>Angola</v>
          </cell>
        </row>
        <row r="9">
          <cell r="B9" t="str">
            <v>Anguilla</v>
          </cell>
        </row>
        <row r="10">
          <cell r="B10" t="str">
            <v>Antarctica</v>
          </cell>
        </row>
        <row r="11">
          <cell r="B11" t="str">
            <v>Antigua and Barbuda</v>
          </cell>
        </row>
        <row r="12">
          <cell r="B12" t="str">
            <v>Argentina</v>
          </cell>
        </row>
        <row r="13">
          <cell r="B13" t="str">
            <v>Armenia</v>
          </cell>
        </row>
        <row r="14">
          <cell r="B14" t="str">
            <v>Aruba</v>
          </cell>
        </row>
        <row r="15">
          <cell r="B15" t="str">
            <v>Arunachal Pradesh</v>
          </cell>
        </row>
        <row r="16">
          <cell r="B16" t="str">
            <v>Ashmore and Cartier Islands</v>
          </cell>
        </row>
        <row r="17">
          <cell r="B17" t="str">
            <v>Australia</v>
          </cell>
        </row>
        <row r="18">
          <cell r="B18" t="str">
            <v>Austria</v>
          </cell>
        </row>
        <row r="19">
          <cell r="B19" t="str">
            <v>Azerbaijan</v>
          </cell>
        </row>
        <row r="20">
          <cell r="B20" t="str">
            <v>Azores Islands</v>
          </cell>
        </row>
        <row r="21">
          <cell r="B21" t="str">
            <v>Bahamas</v>
          </cell>
        </row>
        <row r="22">
          <cell r="B22" t="str">
            <v>Bahrain</v>
          </cell>
        </row>
        <row r="23">
          <cell r="B23" t="str">
            <v>Baker Island</v>
          </cell>
        </row>
        <row r="24">
          <cell r="B24" t="str">
            <v>Bangladesh</v>
          </cell>
        </row>
        <row r="25">
          <cell r="B25" t="str">
            <v>Barbados</v>
          </cell>
        </row>
        <row r="26">
          <cell r="B26" t="str">
            <v>Bassas da India</v>
          </cell>
        </row>
        <row r="27">
          <cell r="B27" t="str">
            <v>Belarus</v>
          </cell>
        </row>
        <row r="28">
          <cell r="B28" t="str">
            <v>Belgium</v>
          </cell>
        </row>
        <row r="29">
          <cell r="B29" t="str">
            <v>Belize</v>
          </cell>
        </row>
        <row r="30">
          <cell r="B30" t="str">
            <v>Benin</v>
          </cell>
        </row>
        <row r="31">
          <cell r="B31" t="str">
            <v>Bermuda</v>
          </cell>
        </row>
        <row r="32">
          <cell r="B32" t="str">
            <v>Bhutan</v>
          </cell>
        </row>
        <row r="33">
          <cell r="B33" t="str">
            <v>Bird Island</v>
          </cell>
        </row>
        <row r="34">
          <cell r="B34" t="str">
            <v>Bolivia</v>
          </cell>
        </row>
        <row r="35">
          <cell r="B35" t="str">
            <v>Bosnia and Herzegovina</v>
          </cell>
        </row>
        <row r="36">
          <cell r="B36" t="str">
            <v>Botswana</v>
          </cell>
        </row>
        <row r="37">
          <cell r="B37" t="str">
            <v>Bouvet Island</v>
          </cell>
        </row>
        <row r="38">
          <cell r="B38" t="str">
            <v>Brazil</v>
          </cell>
        </row>
        <row r="39">
          <cell r="B39" t="str">
            <v>British Indian Ocean Territory</v>
          </cell>
        </row>
        <row r="40">
          <cell r="B40" t="str">
            <v>British Virgin Islands</v>
          </cell>
        </row>
        <row r="41">
          <cell r="B41" t="str">
            <v>Brunei Darussalam</v>
          </cell>
        </row>
        <row r="42">
          <cell r="B42" t="str">
            <v>Bulgaria</v>
          </cell>
        </row>
        <row r="43">
          <cell r="B43" t="str">
            <v>Burkina Faso</v>
          </cell>
        </row>
        <row r="44">
          <cell r="B44" t="str">
            <v>Burundi</v>
          </cell>
        </row>
        <row r="45">
          <cell r="B45" t="str">
            <v>Cambodia</v>
          </cell>
        </row>
        <row r="46">
          <cell r="B46" t="str">
            <v>Cameroon</v>
          </cell>
        </row>
        <row r="47">
          <cell r="B47" t="str">
            <v>Canada</v>
          </cell>
        </row>
        <row r="48">
          <cell r="B48" t="str">
            <v>Cape Verde</v>
          </cell>
        </row>
        <row r="49">
          <cell r="B49" t="str">
            <v>Cayman Islands</v>
          </cell>
        </row>
        <row r="50">
          <cell r="B50" t="str">
            <v>Central African Republic</v>
          </cell>
        </row>
        <row r="51">
          <cell r="B51" t="str">
            <v>Chad</v>
          </cell>
        </row>
        <row r="52">
          <cell r="B52" t="str">
            <v>Chile</v>
          </cell>
        </row>
        <row r="53">
          <cell r="B53" t="str">
            <v>China</v>
          </cell>
        </row>
        <row r="54">
          <cell r="B54" t="str">
            <v>China/India</v>
          </cell>
        </row>
        <row r="55">
          <cell r="B55" t="str">
            <v>Christmas Island</v>
          </cell>
        </row>
        <row r="56">
          <cell r="B56" t="str">
            <v>Clipperton Island</v>
          </cell>
        </row>
        <row r="57">
          <cell r="B57" t="str">
            <v>Cocos (Keeling) Islands</v>
          </cell>
        </row>
        <row r="58">
          <cell r="B58" t="str">
            <v>Colombia</v>
          </cell>
        </row>
        <row r="59">
          <cell r="B59" t="str">
            <v>Comoros</v>
          </cell>
        </row>
        <row r="60">
          <cell r="B60" t="str">
            <v>Congo</v>
          </cell>
        </row>
        <row r="61">
          <cell r="B61" t="str">
            <v>Cook Islands</v>
          </cell>
        </row>
        <row r="62">
          <cell r="B62" t="str">
            <v>Costa Rica</v>
          </cell>
        </row>
        <row r="63">
          <cell r="B63" t="str">
            <v>Côte d'Ivoire</v>
          </cell>
        </row>
        <row r="64">
          <cell r="B64" t="str">
            <v>Croatia</v>
          </cell>
        </row>
        <row r="65">
          <cell r="B65" t="str">
            <v>Cuba</v>
          </cell>
        </row>
        <row r="66">
          <cell r="B66" t="str">
            <v>Cyprus</v>
          </cell>
        </row>
        <row r="67">
          <cell r="B67" t="str">
            <v>Czech Republic</v>
          </cell>
        </row>
        <row r="68">
          <cell r="B68" t="str">
            <v>Dem People's Rep of Korea</v>
          </cell>
        </row>
        <row r="69">
          <cell r="B69" t="str">
            <v>Congo</v>
          </cell>
        </row>
        <row r="70">
          <cell r="B70" t="str">
            <v>Denmark</v>
          </cell>
        </row>
        <row r="71">
          <cell r="B71" t="str">
            <v>Djibouti</v>
          </cell>
        </row>
        <row r="72">
          <cell r="B72" t="str">
            <v>Dominica</v>
          </cell>
        </row>
        <row r="73">
          <cell r="B73" t="str">
            <v>Dominican Republic</v>
          </cell>
        </row>
        <row r="74">
          <cell r="B74" t="str">
            <v>Ecuador</v>
          </cell>
        </row>
        <row r="75">
          <cell r="B75" t="str">
            <v>Egypt</v>
          </cell>
        </row>
        <row r="76">
          <cell r="B76" t="str">
            <v>El Salvador</v>
          </cell>
        </row>
        <row r="77">
          <cell r="B77" t="str">
            <v>Equatorial Guinea</v>
          </cell>
        </row>
        <row r="78">
          <cell r="B78" t="str">
            <v>Eritrea</v>
          </cell>
        </row>
        <row r="79">
          <cell r="B79" t="str">
            <v>Estonia</v>
          </cell>
        </row>
        <row r="80">
          <cell r="B80" t="str">
            <v>Ethiopia</v>
          </cell>
        </row>
        <row r="81">
          <cell r="B81" t="str">
            <v>Europa Island</v>
          </cell>
        </row>
        <row r="82">
          <cell r="B82" t="str">
            <v>Falkland Islands (Malvinas)</v>
          </cell>
        </row>
        <row r="83">
          <cell r="B83" t="str">
            <v>Faroe Islands</v>
          </cell>
        </row>
        <row r="84">
          <cell r="B84" t="str">
            <v>Fiji</v>
          </cell>
        </row>
        <row r="85">
          <cell r="B85" t="str">
            <v>Finland</v>
          </cell>
        </row>
        <row r="86">
          <cell r="B86" t="str">
            <v>France</v>
          </cell>
        </row>
        <row r="87">
          <cell r="B87" t="str">
            <v>French Guiana</v>
          </cell>
        </row>
        <row r="88">
          <cell r="B88" t="str">
            <v>French Polynesia</v>
          </cell>
        </row>
        <row r="89">
          <cell r="B89" t="str">
            <v>French Southern and Antarctic Territories</v>
          </cell>
        </row>
        <row r="90">
          <cell r="B90" t="str">
            <v>Gabon</v>
          </cell>
        </row>
        <row r="91">
          <cell r="B91" t="str">
            <v>Gambia</v>
          </cell>
        </row>
        <row r="92">
          <cell r="B92" t="str">
            <v>Gaza Strip</v>
          </cell>
        </row>
        <row r="93">
          <cell r="B93" t="str">
            <v>Georgia</v>
          </cell>
        </row>
        <row r="94">
          <cell r="B94" t="str">
            <v>Germany</v>
          </cell>
        </row>
        <row r="95">
          <cell r="B95" t="str">
            <v>Ghana</v>
          </cell>
        </row>
        <row r="96">
          <cell r="B96" t="str">
            <v>Gibraltar</v>
          </cell>
        </row>
        <row r="97">
          <cell r="B97" t="str">
            <v>Glorioso Island</v>
          </cell>
        </row>
        <row r="98">
          <cell r="B98" t="str">
            <v>Greece</v>
          </cell>
        </row>
        <row r="99">
          <cell r="B99" t="str">
            <v>Greenland</v>
          </cell>
        </row>
        <row r="100">
          <cell r="B100" t="str">
            <v>Grenada</v>
          </cell>
        </row>
        <row r="101">
          <cell r="B101" t="str">
            <v>Guadeloupe</v>
          </cell>
        </row>
        <row r="102">
          <cell r="B102" t="str">
            <v>Guam</v>
          </cell>
        </row>
        <row r="103">
          <cell r="B103" t="str">
            <v>Guatemala</v>
          </cell>
        </row>
        <row r="104">
          <cell r="B104" t="str">
            <v>Guernsey</v>
          </cell>
        </row>
        <row r="105">
          <cell r="B105" t="str">
            <v>Guinea</v>
          </cell>
        </row>
        <row r="106">
          <cell r="B106" t="str">
            <v>Guinea-Bissau</v>
          </cell>
        </row>
        <row r="107">
          <cell r="B107" t="str">
            <v>Guyana</v>
          </cell>
        </row>
        <row r="108">
          <cell r="B108" t="str">
            <v>Haiti</v>
          </cell>
        </row>
        <row r="109">
          <cell r="B109" t="str">
            <v>Hala'ib triangle</v>
          </cell>
        </row>
        <row r="110">
          <cell r="B110" t="str">
            <v>Heard Island and McDonald Islands</v>
          </cell>
        </row>
        <row r="111">
          <cell r="B111" t="str">
            <v>Holy See</v>
          </cell>
        </row>
        <row r="112">
          <cell r="B112" t="str">
            <v>Honduras</v>
          </cell>
        </row>
        <row r="113">
          <cell r="B113" t="str">
            <v>Hong Kong</v>
          </cell>
        </row>
        <row r="114">
          <cell r="B114" t="str">
            <v>Howland Island</v>
          </cell>
        </row>
        <row r="115">
          <cell r="B115" t="str">
            <v>Hungary</v>
          </cell>
        </row>
        <row r="116">
          <cell r="B116" t="str">
            <v>Iceland</v>
          </cell>
        </row>
        <row r="117">
          <cell r="B117" t="str">
            <v>Ilemi triangle</v>
          </cell>
        </row>
        <row r="118">
          <cell r="B118" t="str">
            <v>India</v>
          </cell>
        </row>
        <row r="119">
          <cell r="B119" t="str">
            <v>Indonesia</v>
          </cell>
        </row>
        <row r="120">
          <cell r="B120" t="str">
            <v>Iran  (Islamic Republic of)</v>
          </cell>
        </row>
        <row r="121">
          <cell r="B121" t="str">
            <v>Iraq</v>
          </cell>
        </row>
        <row r="122">
          <cell r="B122" t="str">
            <v>Ireland</v>
          </cell>
        </row>
        <row r="123">
          <cell r="B123" t="str">
            <v>Isle of Man</v>
          </cell>
        </row>
        <row r="124">
          <cell r="B124" t="str">
            <v>Israel</v>
          </cell>
        </row>
        <row r="125">
          <cell r="B125" t="str">
            <v>Italy</v>
          </cell>
        </row>
        <row r="126">
          <cell r="B126" t="str">
            <v>Jamaica</v>
          </cell>
        </row>
        <row r="127">
          <cell r="B127" t="str">
            <v>Jammu and Kashmir</v>
          </cell>
        </row>
        <row r="128">
          <cell r="B128" t="str">
            <v>Japan</v>
          </cell>
        </row>
        <row r="129">
          <cell r="B129" t="str">
            <v>Jarvis Island</v>
          </cell>
        </row>
        <row r="130">
          <cell r="B130" t="str">
            <v>Jersey</v>
          </cell>
        </row>
        <row r="131">
          <cell r="B131" t="str">
            <v>Johnston Atoll</v>
          </cell>
        </row>
        <row r="132">
          <cell r="B132" t="str">
            <v>Jordan</v>
          </cell>
        </row>
        <row r="133">
          <cell r="B133" t="str">
            <v>Juan de Nova Island</v>
          </cell>
        </row>
        <row r="134">
          <cell r="B134" t="str">
            <v>Kazakhstan</v>
          </cell>
        </row>
        <row r="135">
          <cell r="B135" t="str">
            <v>Kenya</v>
          </cell>
        </row>
        <row r="136">
          <cell r="B136" t="str">
            <v>Kingman Reef</v>
          </cell>
        </row>
        <row r="137">
          <cell r="B137" t="str">
            <v>Kiribati</v>
          </cell>
        </row>
        <row r="138">
          <cell r="B138" t="str">
            <v>Kuril islands</v>
          </cell>
        </row>
        <row r="139">
          <cell r="B139" t="str">
            <v>Kuwait</v>
          </cell>
        </row>
        <row r="140">
          <cell r="B140" t="str">
            <v>Kyrgyzstan</v>
          </cell>
        </row>
        <row r="141">
          <cell r="B141" t="str">
            <v>Lao People's Democratic Republic</v>
          </cell>
        </row>
        <row r="142">
          <cell r="B142" t="str">
            <v>Latvia</v>
          </cell>
        </row>
        <row r="143">
          <cell r="B143" t="str">
            <v>Lebanon</v>
          </cell>
        </row>
        <row r="144">
          <cell r="B144" t="str">
            <v>Lesotho</v>
          </cell>
        </row>
        <row r="145">
          <cell r="B145" t="str">
            <v>Liberia</v>
          </cell>
        </row>
        <row r="146">
          <cell r="B146" t="str">
            <v>Libya</v>
          </cell>
        </row>
        <row r="147">
          <cell r="B147" t="str">
            <v>Liechtenstein</v>
          </cell>
        </row>
        <row r="148">
          <cell r="B148" t="str">
            <v>Lithuania</v>
          </cell>
        </row>
        <row r="149">
          <cell r="B149" t="str">
            <v>Luxembourg</v>
          </cell>
        </row>
        <row r="150">
          <cell r="B150" t="str">
            <v>Ma'tan al-Sarra</v>
          </cell>
        </row>
        <row r="151">
          <cell r="B151" t="str">
            <v>Macau</v>
          </cell>
        </row>
        <row r="152">
          <cell r="B152" t="str">
            <v>Madagascar</v>
          </cell>
        </row>
        <row r="153">
          <cell r="B153" t="str">
            <v>Madeira Islands</v>
          </cell>
        </row>
        <row r="154">
          <cell r="B154" t="str">
            <v>Malawi</v>
          </cell>
        </row>
        <row r="155">
          <cell r="B155" t="str">
            <v>Malaysia</v>
          </cell>
        </row>
        <row r="156">
          <cell r="B156" t="str">
            <v>Maldives</v>
          </cell>
        </row>
        <row r="157">
          <cell r="B157" t="str">
            <v>Mali</v>
          </cell>
        </row>
        <row r="158">
          <cell r="B158" t="str">
            <v>Malta</v>
          </cell>
        </row>
        <row r="159">
          <cell r="B159" t="str">
            <v>Marshall Islands</v>
          </cell>
        </row>
        <row r="160">
          <cell r="B160" t="str">
            <v>Martinique</v>
          </cell>
        </row>
        <row r="161">
          <cell r="B161" t="str">
            <v>Mauritania</v>
          </cell>
        </row>
        <row r="162">
          <cell r="B162" t="str">
            <v>Mauritius</v>
          </cell>
        </row>
        <row r="163">
          <cell r="B163" t="str">
            <v>Mayotte</v>
          </cell>
        </row>
        <row r="164">
          <cell r="B164" t="str">
            <v>Mexico</v>
          </cell>
        </row>
        <row r="165">
          <cell r="B165" t="str">
            <v>Micronesia</v>
          </cell>
        </row>
        <row r="166">
          <cell r="B166" t="str">
            <v>Midway Island</v>
          </cell>
        </row>
        <row r="167">
          <cell r="B167" t="str">
            <v>Moldova, Republic of</v>
          </cell>
        </row>
        <row r="168">
          <cell r="B168" t="str">
            <v>Monaco</v>
          </cell>
        </row>
        <row r="169">
          <cell r="B169" t="str">
            <v>Mongolia</v>
          </cell>
        </row>
        <row r="170">
          <cell r="B170" t="str">
            <v>Montenegro</v>
          </cell>
        </row>
        <row r="171">
          <cell r="B171" t="str">
            <v>Montserrat</v>
          </cell>
        </row>
        <row r="172">
          <cell r="B172" t="str">
            <v>Morocco</v>
          </cell>
        </row>
        <row r="173">
          <cell r="B173" t="str">
            <v>Mozambique</v>
          </cell>
        </row>
        <row r="174">
          <cell r="B174" t="str">
            <v>Myanmar</v>
          </cell>
        </row>
        <row r="175">
          <cell r="B175" t="str">
            <v>Namibia</v>
          </cell>
        </row>
        <row r="176">
          <cell r="B176" t="str">
            <v>Nauru</v>
          </cell>
        </row>
        <row r="177">
          <cell r="B177" t="str">
            <v>Navassa Island</v>
          </cell>
        </row>
        <row r="178">
          <cell r="B178" t="str">
            <v>Nepal</v>
          </cell>
        </row>
        <row r="179">
          <cell r="B179" t="str">
            <v>Netherlands</v>
          </cell>
        </row>
        <row r="180">
          <cell r="B180" t="str">
            <v>Netherlands Antilles</v>
          </cell>
        </row>
        <row r="181">
          <cell r="B181" t="str">
            <v>New Caledonia</v>
          </cell>
        </row>
        <row r="182">
          <cell r="B182" t="str">
            <v>New Zealand</v>
          </cell>
        </row>
        <row r="183">
          <cell r="B183" t="str">
            <v>Nicaragua</v>
          </cell>
        </row>
        <row r="184">
          <cell r="B184" t="str">
            <v>Niger</v>
          </cell>
        </row>
        <row r="185">
          <cell r="B185" t="str">
            <v>Nigeria</v>
          </cell>
        </row>
        <row r="186">
          <cell r="B186" t="str">
            <v>Niue</v>
          </cell>
        </row>
        <row r="187">
          <cell r="B187" t="str">
            <v>Norfolk Island</v>
          </cell>
        </row>
        <row r="188">
          <cell r="B188" t="str">
            <v>Northern Mariana Islands</v>
          </cell>
        </row>
        <row r="189">
          <cell r="B189" t="str">
            <v>Norway</v>
          </cell>
        </row>
        <row r="190">
          <cell r="B190" t="str">
            <v>Oman</v>
          </cell>
        </row>
        <row r="191">
          <cell r="B191" t="str">
            <v>Pakistan</v>
          </cell>
        </row>
        <row r="192">
          <cell r="B192" t="str">
            <v>Palau</v>
          </cell>
        </row>
        <row r="193">
          <cell r="B193" t="str">
            <v>Palmyra Atoll</v>
          </cell>
        </row>
        <row r="194">
          <cell r="B194" t="str">
            <v>Panama</v>
          </cell>
        </row>
        <row r="195">
          <cell r="B195" t="str">
            <v>Papua New Guinea</v>
          </cell>
        </row>
        <row r="196">
          <cell r="B196" t="str">
            <v>Paracel Islands</v>
          </cell>
        </row>
        <row r="197">
          <cell r="B197" t="str">
            <v>Paraguay</v>
          </cell>
        </row>
        <row r="198">
          <cell r="B198" t="str">
            <v>Peru</v>
          </cell>
        </row>
        <row r="199">
          <cell r="B199" t="str">
            <v>Philippines</v>
          </cell>
        </row>
        <row r="200">
          <cell r="B200" t="str">
            <v>Pitcairn</v>
          </cell>
        </row>
        <row r="201">
          <cell r="B201" t="str">
            <v>Poland</v>
          </cell>
        </row>
        <row r="202">
          <cell r="B202" t="str">
            <v>Portugal</v>
          </cell>
        </row>
        <row r="203">
          <cell r="B203" t="str">
            <v>Puerto Rico</v>
          </cell>
        </row>
        <row r="204">
          <cell r="B204" t="str">
            <v>Qatar</v>
          </cell>
        </row>
        <row r="205">
          <cell r="B205" t="str">
            <v>Republic of Korea</v>
          </cell>
        </row>
        <row r="206">
          <cell r="B206" t="str">
            <v>Réunion</v>
          </cell>
        </row>
        <row r="207">
          <cell r="B207" t="str">
            <v>Romania</v>
          </cell>
        </row>
        <row r="208">
          <cell r="B208" t="str">
            <v>Russian Federation</v>
          </cell>
        </row>
        <row r="209">
          <cell r="B209" t="str">
            <v>Rwanda</v>
          </cell>
        </row>
        <row r="210">
          <cell r="B210" t="str">
            <v>Saint Helena</v>
          </cell>
        </row>
        <row r="211">
          <cell r="B211" t="str">
            <v>Saint Kitts and Nevis</v>
          </cell>
        </row>
        <row r="212">
          <cell r="B212" t="str">
            <v>Saint Lucia</v>
          </cell>
        </row>
        <row r="213">
          <cell r="B213" t="str">
            <v>Saint Pierre et Miquelon</v>
          </cell>
        </row>
        <row r="214">
          <cell r="B214" t="str">
            <v>Saint Vincent and the Grenadines</v>
          </cell>
        </row>
        <row r="215">
          <cell r="B215" t="str">
            <v>Samoa</v>
          </cell>
        </row>
        <row r="216">
          <cell r="B216" t="str">
            <v>San Marino</v>
          </cell>
        </row>
        <row r="217">
          <cell r="B217" t="str">
            <v>Sao Tome and Principe</v>
          </cell>
        </row>
        <row r="218">
          <cell r="B218" t="str">
            <v>Saudi Arabia</v>
          </cell>
        </row>
        <row r="219">
          <cell r="B219" t="str">
            <v>Scarborough Reef</v>
          </cell>
        </row>
        <row r="220">
          <cell r="B220" t="str">
            <v>Senegal</v>
          </cell>
        </row>
        <row r="221">
          <cell r="B221" t="str">
            <v>Senkaku Islands</v>
          </cell>
        </row>
        <row r="222">
          <cell r="B222" t="str">
            <v>Serbia</v>
          </cell>
        </row>
        <row r="223">
          <cell r="B223" t="str">
            <v>Seychelles</v>
          </cell>
        </row>
        <row r="224">
          <cell r="B224" t="str">
            <v>Sierra Leone</v>
          </cell>
        </row>
        <row r="225">
          <cell r="B225" t="str">
            <v>Singapore</v>
          </cell>
        </row>
        <row r="226">
          <cell r="B226" t="str">
            <v>Slovakia</v>
          </cell>
        </row>
        <row r="227">
          <cell r="B227" t="str">
            <v>Slovenia</v>
          </cell>
        </row>
        <row r="228">
          <cell r="B228" t="str">
            <v>Solomon Islands</v>
          </cell>
        </row>
        <row r="229">
          <cell r="B229" t="str">
            <v>Somalia</v>
          </cell>
        </row>
        <row r="230">
          <cell r="B230" t="str">
            <v>South Africa</v>
          </cell>
        </row>
        <row r="231">
          <cell r="B231" t="str">
            <v>South Georgia and the South Sandwich Islands</v>
          </cell>
        </row>
        <row r="232">
          <cell r="B232" t="str">
            <v>South Sudan</v>
          </cell>
        </row>
        <row r="233">
          <cell r="B233" t="str">
            <v>Spain</v>
          </cell>
        </row>
        <row r="234">
          <cell r="B234" t="str">
            <v>Spratly Islands</v>
          </cell>
        </row>
        <row r="235">
          <cell r="B235" t="str">
            <v>Sri Lanka</v>
          </cell>
        </row>
        <row r="236">
          <cell r="B236" t="str">
            <v>Sudan</v>
          </cell>
        </row>
        <row r="237">
          <cell r="B237" t="str">
            <v>Suriname</v>
          </cell>
        </row>
        <row r="238">
          <cell r="B238" t="str">
            <v>Svalbard and Jan Mayen Islands</v>
          </cell>
        </row>
        <row r="239">
          <cell r="B239" t="str">
            <v>Swaziland</v>
          </cell>
        </row>
        <row r="240">
          <cell r="B240" t="str">
            <v>Sweden</v>
          </cell>
        </row>
        <row r="241">
          <cell r="B241" t="str">
            <v>Switzerland</v>
          </cell>
        </row>
        <row r="242">
          <cell r="B242" t="str">
            <v>Syrian Arab Republic</v>
          </cell>
        </row>
        <row r="243">
          <cell r="B243" t="str">
            <v>Taiwan</v>
          </cell>
        </row>
        <row r="244">
          <cell r="B244" t="str">
            <v>Tajikistan</v>
          </cell>
        </row>
        <row r="245">
          <cell r="B245" t="str">
            <v>Thailand</v>
          </cell>
        </row>
        <row r="246">
          <cell r="B246" t="str">
            <v>Macedonia</v>
          </cell>
        </row>
        <row r="247">
          <cell r="B247" t="str">
            <v>Timor-Leste</v>
          </cell>
        </row>
        <row r="248">
          <cell r="B248" t="str">
            <v>Togo</v>
          </cell>
        </row>
        <row r="249">
          <cell r="B249" t="str">
            <v>Tokelau</v>
          </cell>
        </row>
        <row r="250">
          <cell r="B250" t="str">
            <v>Tonga</v>
          </cell>
        </row>
        <row r="251">
          <cell r="B251" t="str">
            <v>Trinidad and Tobago</v>
          </cell>
        </row>
        <row r="252">
          <cell r="B252" t="str">
            <v>Tromelin Island</v>
          </cell>
        </row>
        <row r="253">
          <cell r="B253" t="str">
            <v>Tunisia</v>
          </cell>
        </row>
        <row r="254">
          <cell r="B254" t="str">
            <v>Turkey</v>
          </cell>
        </row>
        <row r="255">
          <cell r="B255" t="str">
            <v>Turkmenistan</v>
          </cell>
        </row>
        <row r="256">
          <cell r="B256" t="str">
            <v>Turks and Caicos islands</v>
          </cell>
        </row>
        <row r="257">
          <cell r="B257" t="str">
            <v>Tuvalu</v>
          </cell>
        </row>
        <row r="258">
          <cell r="B258" t="str">
            <v>United Kingdom</v>
          </cell>
        </row>
        <row r="259">
          <cell r="B259" t="str">
            <v>Uganda</v>
          </cell>
        </row>
        <row r="260">
          <cell r="B260" t="str">
            <v>Ukraine</v>
          </cell>
        </row>
        <row r="261">
          <cell r="B261" t="str">
            <v>United Arab Emirates</v>
          </cell>
        </row>
        <row r="262">
          <cell r="B262" t="str">
            <v>Tanzania</v>
          </cell>
        </row>
        <row r="263">
          <cell r="B263" t="str">
            <v>United States of America</v>
          </cell>
        </row>
        <row r="264">
          <cell r="B264" t="str">
            <v>Virgin Islands</v>
          </cell>
        </row>
        <row r="265">
          <cell r="B265" t="str">
            <v>Uruguay</v>
          </cell>
        </row>
        <row r="266">
          <cell r="B266" t="str">
            <v>Uzbekistan</v>
          </cell>
        </row>
        <row r="267">
          <cell r="B267" t="str">
            <v>Vanuatu</v>
          </cell>
        </row>
        <row r="268">
          <cell r="B268" t="str">
            <v>Venezuela</v>
          </cell>
        </row>
        <row r="269">
          <cell r="B269" t="str">
            <v>Viet Nam</v>
          </cell>
        </row>
        <row r="270">
          <cell r="B270" t="str">
            <v>Wake Island</v>
          </cell>
        </row>
        <row r="271">
          <cell r="B271" t="str">
            <v>Wallis and Futuna</v>
          </cell>
        </row>
        <row r="272">
          <cell r="B272" t="str">
            <v>Palestine</v>
          </cell>
        </row>
        <row r="273">
          <cell r="B273" t="str">
            <v>Western Sahara</v>
          </cell>
        </row>
        <row r="274">
          <cell r="B274" t="str">
            <v>Yemen</v>
          </cell>
        </row>
        <row r="275">
          <cell r="B275" t="str">
            <v>Zambia</v>
          </cell>
        </row>
        <row r="276">
          <cell r="B276" t="str">
            <v>Zimbabwe</v>
          </cell>
        </row>
        <row r="277">
          <cell r="B277" t="str">
            <v>Kosovo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25"/>
  <sheetViews>
    <sheetView tabSelected="1" topLeftCell="A4" zoomScale="160" zoomScaleNormal="160" workbookViewId="0">
      <selection activeCell="D8" sqref="D8:D12"/>
    </sheetView>
  </sheetViews>
  <sheetFormatPr defaultRowHeight="15" x14ac:dyDescent="0.25"/>
  <cols>
    <col min="1" max="1" width="37" bestFit="1" customWidth="1"/>
    <col min="2" max="2" width="13.28515625" bestFit="1" customWidth="1"/>
    <col min="3" max="3" width="10.5703125" bestFit="1" customWidth="1"/>
    <col min="4" max="4" width="13.28515625" bestFit="1" customWidth="1"/>
    <col min="5" max="5" width="15.28515625" bestFit="1" customWidth="1"/>
  </cols>
  <sheetData>
    <row r="6" spans="1:4" x14ac:dyDescent="0.25">
      <c r="A6" s="19" t="s">
        <v>288</v>
      </c>
    </row>
    <row r="7" spans="1:4" x14ac:dyDescent="0.25">
      <c r="A7" s="5" t="s">
        <v>59</v>
      </c>
      <c r="B7" s="5" t="s">
        <v>87</v>
      </c>
      <c r="C7" s="5" t="s">
        <v>88</v>
      </c>
      <c r="D7" s="5" t="s">
        <v>54</v>
      </c>
    </row>
    <row r="8" spans="1:4" x14ac:dyDescent="0.25">
      <c r="A8" s="4" t="s">
        <v>57</v>
      </c>
      <c r="B8" s="20">
        <v>83752</v>
      </c>
      <c r="C8">
        <v>0</v>
      </c>
      <c r="D8" s="20">
        <v>83752</v>
      </c>
    </row>
    <row r="9" spans="1:4" x14ac:dyDescent="0.25">
      <c r="A9" s="4" t="s">
        <v>55</v>
      </c>
      <c r="B9" s="20">
        <v>9122</v>
      </c>
      <c r="C9" s="15">
        <v>1557</v>
      </c>
      <c r="D9" s="20">
        <v>10679</v>
      </c>
    </row>
    <row r="10" spans="1:4" x14ac:dyDescent="0.25">
      <c r="A10" s="4" t="s">
        <v>110</v>
      </c>
      <c r="B10" s="20">
        <v>6464</v>
      </c>
      <c r="C10" s="20">
        <v>0</v>
      </c>
      <c r="D10" s="20">
        <v>6464</v>
      </c>
    </row>
    <row r="11" spans="1:4" x14ac:dyDescent="0.25">
      <c r="A11" s="4" t="s">
        <v>56</v>
      </c>
      <c r="B11" s="20" t="s">
        <v>289</v>
      </c>
      <c r="C11" s="20">
        <v>391</v>
      </c>
      <c r="D11" s="20">
        <v>391</v>
      </c>
    </row>
    <row r="12" spans="1:4" x14ac:dyDescent="0.25">
      <c r="A12" s="4" t="s">
        <v>156</v>
      </c>
      <c r="B12" s="20">
        <v>273</v>
      </c>
      <c r="C12" s="20" t="s">
        <v>289</v>
      </c>
      <c r="D12" s="20">
        <v>273</v>
      </c>
    </row>
    <row r="13" spans="1:4" x14ac:dyDescent="0.25">
      <c r="A13" s="4" t="s">
        <v>58</v>
      </c>
      <c r="B13" s="20">
        <v>99611</v>
      </c>
      <c r="C13" s="20">
        <v>1948</v>
      </c>
      <c r="D13" s="20">
        <v>101559</v>
      </c>
    </row>
    <row r="14" spans="1:4" x14ac:dyDescent="0.25">
      <c r="A14" s="31"/>
      <c r="B14" s="38"/>
      <c r="C14" s="38"/>
      <c r="D14" s="38"/>
    </row>
    <row r="15" spans="1:4" x14ac:dyDescent="0.25">
      <c r="B15" s="38"/>
      <c r="C15" s="38"/>
      <c r="D15" s="38"/>
    </row>
    <row r="16" spans="1:4" x14ac:dyDescent="0.25">
      <c r="A16" s="19" t="s">
        <v>109</v>
      </c>
    </row>
    <row r="17" spans="1:3" x14ac:dyDescent="0.25">
      <c r="A17" s="5" t="s">
        <v>59</v>
      </c>
      <c r="B17" s="5" t="s">
        <v>94</v>
      </c>
      <c r="C17" s="5" t="s">
        <v>54</v>
      </c>
    </row>
    <row r="18" spans="1:3" x14ac:dyDescent="0.25">
      <c r="A18" s="4" t="s">
        <v>55</v>
      </c>
      <c r="B18" s="41">
        <v>42914</v>
      </c>
      <c r="C18" s="20">
        <v>62270</v>
      </c>
    </row>
    <row r="19" spans="1:3" x14ac:dyDescent="0.25">
      <c r="A19" s="42" t="s">
        <v>56</v>
      </c>
      <c r="B19" s="41">
        <v>42915</v>
      </c>
      <c r="C19" s="20">
        <v>1887</v>
      </c>
    </row>
    <row r="20" spans="1:3" x14ac:dyDescent="0.25">
      <c r="A20" s="42" t="s">
        <v>90</v>
      </c>
      <c r="B20" s="41">
        <v>42914</v>
      </c>
      <c r="C20" s="20">
        <v>61</v>
      </c>
    </row>
    <row r="21" spans="1:3" x14ac:dyDescent="0.25">
      <c r="A21" s="42" t="s">
        <v>71</v>
      </c>
      <c r="B21" s="41">
        <v>42914</v>
      </c>
      <c r="C21" s="20">
        <v>5542</v>
      </c>
    </row>
    <row r="22" spans="1:3" x14ac:dyDescent="0.25">
      <c r="A22" s="42" t="s">
        <v>73</v>
      </c>
      <c r="B22" s="41">
        <v>42914</v>
      </c>
      <c r="C22" s="20">
        <v>586</v>
      </c>
    </row>
    <row r="23" spans="1:3" x14ac:dyDescent="0.25">
      <c r="A23" s="42" t="s">
        <v>70</v>
      </c>
      <c r="B23" s="41">
        <v>42844</v>
      </c>
      <c r="C23" s="20">
        <v>256</v>
      </c>
    </row>
    <row r="24" spans="1:3" x14ac:dyDescent="0.25">
      <c r="A24" s="43" t="s">
        <v>72</v>
      </c>
      <c r="B24" s="41">
        <v>42914</v>
      </c>
      <c r="C24" s="20">
        <v>513</v>
      </c>
    </row>
    <row r="25" spans="1:3" x14ac:dyDescent="0.25">
      <c r="A25" s="43" t="s">
        <v>156</v>
      </c>
      <c r="B25" s="41">
        <v>42914</v>
      </c>
      <c r="C25" s="4">
        <v>549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1"/>
  <sheetViews>
    <sheetView topLeftCell="A89" workbookViewId="0">
      <selection activeCell="B110" sqref="B110"/>
    </sheetView>
  </sheetViews>
  <sheetFormatPr defaultRowHeight="15" x14ac:dyDescent="0.25"/>
  <cols>
    <col min="1" max="1" width="31.5703125" bestFit="1" customWidth="1"/>
  </cols>
  <sheetData>
    <row r="1" spans="1:2" x14ac:dyDescent="0.25">
      <c r="A1" s="70" t="s">
        <v>132</v>
      </c>
      <c r="B1" t="s">
        <v>2</v>
      </c>
    </row>
    <row r="2" spans="1:2" x14ac:dyDescent="0.25">
      <c r="A2" s="70" t="s">
        <v>133</v>
      </c>
      <c r="B2" t="s">
        <v>134</v>
      </c>
    </row>
    <row r="3" spans="1:2" x14ac:dyDescent="0.25">
      <c r="A3" s="70" t="s">
        <v>135</v>
      </c>
      <c r="B3" t="s">
        <v>34</v>
      </c>
    </row>
    <row r="4" spans="1:2" x14ac:dyDescent="0.25">
      <c r="A4" s="70" t="s">
        <v>136</v>
      </c>
      <c r="B4" t="s">
        <v>3</v>
      </c>
    </row>
    <row r="5" spans="1:2" x14ac:dyDescent="0.25">
      <c r="A5" s="70" t="s">
        <v>137</v>
      </c>
      <c r="B5" t="s">
        <v>103</v>
      </c>
    </row>
    <row r="6" spans="1:2" x14ac:dyDescent="0.25">
      <c r="A6" s="70" t="s">
        <v>138</v>
      </c>
      <c r="B6" t="s">
        <v>38</v>
      </c>
    </row>
    <row r="7" spans="1:2" x14ac:dyDescent="0.25">
      <c r="A7" s="70" t="s">
        <v>139</v>
      </c>
      <c r="B7" t="s">
        <v>140</v>
      </c>
    </row>
    <row r="8" spans="1:2" x14ac:dyDescent="0.25">
      <c r="A8" s="70" t="s">
        <v>141</v>
      </c>
      <c r="B8" t="s">
        <v>5</v>
      </c>
    </row>
    <row r="9" spans="1:2" x14ac:dyDescent="0.25">
      <c r="A9" s="70" t="s">
        <v>142</v>
      </c>
      <c r="B9" t="s">
        <v>143</v>
      </c>
    </row>
    <row r="10" spans="1:2" x14ac:dyDescent="0.25">
      <c r="A10" s="71" t="s">
        <v>56</v>
      </c>
      <c r="B10" t="s">
        <v>144</v>
      </c>
    </row>
    <row r="11" spans="1:2" x14ac:dyDescent="0.25">
      <c r="A11" s="70" t="s">
        <v>145</v>
      </c>
      <c r="B11" t="s">
        <v>146</v>
      </c>
    </row>
    <row r="12" spans="1:2" x14ac:dyDescent="0.25">
      <c r="A12" s="70" t="s">
        <v>147</v>
      </c>
      <c r="B12" t="s">
        <v>4</v>
      </c>
    </row>
    <row r="13" spans="1:2" x14ac:dyDescent="0.25">
      <c r="A13" s="70" t="s">
        <v>148</v>
      </c>
      <c r="B13" t="s">
        <v>97</v>
      </c>
    </row>
    <row r="14" spans="1:2" x14ac:dyDescent="0.25">
      <c r="A14" s="70" t="s">
        <v>149</v>
      </c>
      <c r="B14" t="s">
        <v>40</v>
      </c>
    </row>
    <row r="15" spans="1:2" x14ac:dyDescent="0.25">
      <c r="A15" s="70" t="s">
        <v>150</v>
      </c>
      <c r="B15" t="s">
        <v>151</v>
      </c>
    </row>
    <row r="16" spans="1:2" x14ac:dyDescent="0.25">
      <c r="A16" s="70" t="s">
        <v>152</v>
      </c>
      <c r="B16" t="s">
        <v>153</v>
      </c>
    </row>
    <row r="17" spans="1:2" x14ac:dyDescent="0.25">
      <c r="A17" s="70" t="s">
        <v>154</v>
      </c>
      <c r="B17" t="s">
        <v>155</v>
      </c>
    </row>
    <row r="18" spans="1:2" x14ac:dyDescent="0.25">
      <c r="A18" s="70" t="s">
        <v>156</v>
      </c>
      <c r="B18" t="s">
        <v>157</v>
      </c>
    </row>
    <row r="19" spans="1:2" x14ac:dyDescent="0.25">
      <c r="A19" s="71" t="s">
        <v>158</v>
      </c>
      <c r="B19" t="s">
        <v>159</v>
      </c>
    </row>
    <row r="20" spans="1:2" x14ac:dyDescent="0.25">
      <c r="A20" s="71" t="s">
        <v>160</v>
      </c>
      <c r="B20" t="s">
        <v>161</v>
      </c>
    </row>
    <row r="21" spans="1:2" x14ac:dyDescent="0.25">
      <c r="A21" s="70" t="s">
        <v>162</v>
      </c>
      <c r="B21" t="s">
        <v>35</v>
      </c>
    </row>
    <row r="22" spans="1:2" x14ac:dyDescent="0.25">
      <c r="A22" s="70" t="s">
        <v>163</v>
      </c>
      <c r="B22" t="s">
        <v>164</v>
      </c>
    </row>
    <row r="23" spans="1:2" x14ac:dyDescent="0.25">
      <c r="A23" s="70" t="s">
        <v>165</v>
      </c>
      <c r="B23" t="s">
        <v>36</v>
      </c>
    </row>
    <row r="24" spans="1:2" x14ac:dyDescent="0.25">
      <c r="A24" s="70" t="s">
        <v>110</v>
      </c>
      <c r="B24" t="s">
        <v>166</v>
      </c>
    </row>
    <row r="25" spans="1:2" x14ac:dyDescent="0.25">
      <c r="A25" s="70" t="s">
        <v>167</v>
      </c>
      <c r="B25" t="s">
        <v>37</v>
      </c>
    </row>
    <row r="26" spans="1:2" x14ac:dyDescent="0.25">
      <c r="A26" s="70" t="s">
        <v>168</v>
      </c>
      <c r="B26" t="s">
        <v>30</v>
      </c>
    </row>
    <row r="27" spans="1:2" x14ac:dyDescent="0.25">
      <c r="A27" s="70" t="s">
        <v>169</v>
      </c>
      <c r="B27" t="s">
        <v>33</v>
      </c>
    </row>
    <row r="28" spans="1:2" x14ac:dyDescent="0.25">
      <c r="A28" s="70" t="s">
        <v>170</v>
      </c>
      <c r="B28" t="s">
        <v>171</v>
      </c>
    </row>
    <row r="29" spans="1:2" x14ac:dyDescent="0.25">
      <c r="A29" s="70" t="s">
        <v>172</v>
      </c>
      <c r="B29" t="s">
        <v>31</v>
      </c>
    </row>
    <row r="30" spans="1:2" x14ac:dyDescent="0.25">
      <c r="A30" s="70" t="s">
        <v>55</v>
      </c>
      <c r="B30" t="s">
        <v>1</v>
      </c>
    </row>
    <row r="31" spans="1:2" x14ac:dyDescent="0.25">
      <c r="A31" s="70" t="s">
        <v>173</v>
      </c>
      <c r="B31" t="s">
        <v>32</v>
      </c>
    </row>
    <row r="32" spans="1:2" x14ac:dyDescent="0.25">
      <c r="A32" s="70" t="s">
        <v>174</v>
      </c>
      <c r="B32" t="s">
        <v>175</v>
      </c>
    </row>
    <row r="33" spans="1:2" x14ac:dyDescent="0.25">
      <c r="A33" s="70" t="s">
        <v>73</v>
      </c>
      <c r="B33" t="s">
        <v>66</v>
      </c>
    </row>
    <row r="34" spans="1:2" x14ac:dyDescent="0.25">
      <c r="A34" s="70" t="s">
        <v>72</v>
      </c>
      <c r="B34" t="s">
        <v>65</v>
      </c>
    </row>
    <row r="35" spans="1:2" x14ac:dyDescent="0.25">
      <c r="A35" s="70" t="s">
        <v>176</v>
      </c>
      <c r="B35" t="s">
        <v>49</v>
      </c>
    </row>
    <row r="36" spans="1:2" x14ac:dyDescent="0.25">
      <c r="A36" s="70" t="s">
        <v>177</v>
      </c>
      <c r="B36" t="s">
        <v>26</v>
      </c>
    </row>
    <row r="37" spans="1:2" x14ac:dyDescent="0.25">
      <c r="A37" s="70" t="s">
        <v>178</v>
      </c>
      <c r="B37" t="s">
        <v>27</v>
      </c>
    </row>
    <row r="38" spans="1:2" x14ac:dyDescent="0.25">
      <c r="A38" s="70" t="s">
        <v>179</v>
      </c>
      <c r="B38" t="s">
        <v>28</v>
      </c>
    </row>
    <row r="39" spans="1:2" x14ac:dyDescent="0.25">
      <c r="A39" s="70" t="s">
        <v>57</v>
      </c>
      <c r="B39" t="s">
        <v>0</v>
      </c>
    </row>
    <row r="40" spans="1:2" x14ac:dyDescent="0.25">
      <c r="A40" s="70" t="s">
        <v>180</v>
      </c>
      <c r="B40" t="s">
        <v>39</v>
      </c>
    </row>
    <row r="41" spans="1:2" x14ac:dyDescent="0.25">
      <c r="A41" s="70" t="s">
        <v>181</v>
      </c>
      <c r="B41" t="s">
        <v>29</v>
      </c>
    </row>
    <row r="42" spans="1:2" x14ac:dyDescent="0.25">
      <c r="A42" s="70" t="s">
        <v>182</v>
      </c>
      <c r="B42" t="s">
        <v>183</v>
      </c>
    </row>
    <row r="43" spans="1:2" x14ac:dyDescent="0.25">
      <c r="A43" s="70" t="s">
        <v>184</v>
      </c>
      <c r="B43" t="s">
        <v>22</v>
      </c>
    </row>
    <row r="44" spans="1:2" x14ac:dyDescent="0.25">
      <c r="A44" s="71" t="s">
        <v>185</v>
      </c>
      <c r="B44" t="s">
        <v>186</v>
      </c>
    </row>
    <row r="45" spans="1:2" x14ac:dyDescent="0.25">
      <c r="A45" s="70" t="s">
        <v>187</v>
      </c>
      <c r="B45" t="s">
        <v>23</v>
      </c>
    </row>
    <row r="46" spans="1:2" x14ac:dyDescent="0.25">
      <c r="A46" s="70" t="s">
        <v>188</v>
      </c>
      <c r="B46" t="s">
        <v>24</v>
      </c>
    </row>
    <row r="47" spans="1:2" x14ac:dyDescent="0.25">
      <c r="A47" s="70" t="s">
        <v>189</v>
      </c>
      <c r="B47" t="s">
        <v>25</v>
      </c>
    </row>
    <row r="48" spans="1:2" x14ac:dyDescent="0.25">
      <c r="A48" s="71" t="s">
        <v>190</v>
      </c>
      <c r="B48" t="s">
        <v>191</v>
      </c>
    </row>
    <row r="49" spans="1:2" x14ac:dyDescent="0.25">
      <c r="A49" s="71" t="s">
        <v>192</v>
      </c>
      <c r="B49" t="s">
        <v>63</v>
      </c>
    </row>
    <row r="50" spans="1:2" x14ac:dyDescent="0.25">
      <c r="A50" s="70" t="s">
        <v>193</v>
      </c>
      <c r="B50" t="s">
        <v>194</v>
      </c>
    </row>
    <row r="51" spans="1:2" x14ac:dyDescent="0.25">
      <c r="A51" s="70" t="s">
        <v>195</v>
      </c>
      <c r="B51" t="s">
        <v>196</v>
      </c>
    </row>
    <row r="52" spans="1:2" x14ac:dyDescent="0.25">
      <c r="A52" s="70" t="s">
        <v>282</v>
      </c>
      <c r="B52" t="s">
        <v>131</v>
      </c>
    </row>
    <row r="53" spans="1:2" x14ac:dyDescent="0.25">
      <c r="A53" s="70" t="s">
        <v>197</v>
      </c>
      <c r="B53" t="s">
        <v>21</v>
      </c>
    </row>
    <row r="54" spans="1:2" x14ac:dyDescent="0.25">
      <c r="A54" s="70" t="s">
        <v>198</v>
      </c>
      <c r="B54" t="s">
        <v>199</v>
      </c>
    </row>
    <row r="55" spans="1:2" x14ac:dyDescent="0.25">
      <c r="A55" s="70" t="s">
        <v>200</v>
      </c>
      <c r="B55" t="s">
        <v>201</v>
      </c>
    </row>
    <row r="56" spans="1:2" x14ac:dyDescent="0.25">
      <c r="A56" s="70" t="s">
        <v>202</v>
      </c>
      <c r="B56" t="s">
        <v>203</v>
      </c>
    </row>
    <row r="57" spans="1:2" x14ac:dyDescent="0.25">
      <c r="A57" s="70" t="s">
        <v>204</v>
      </c>
      <c r="B57" t="s">
        <v>20</v>
      </c>
    </row>
    <row r="58" spans="1:2" x14ac:dyDescent="0.25">
      <c r="A58" s="70" t="s">
        <v>205</v>
      </c>
      <c r="B58" t="s">
        <v>206</v>
      </c>
    </row>
    <row r="59" spans="1:2" x14ac:dyDescent="0.25">
      <c r="A59" s="70" t="s">
        <v>207</v>
      </c>
      <c r="B59" t="s">
        <v>208</v>
      </c>
    </row>
    <row r="60" spans="1:2" x14ac:dyDescent="0.25">
      <c r="A60" s="70" t="s">
        <v>209</v>
      </c>
      <c r="B60" t="s">
        <v>210</v>
      </c>
    </row>
    <row r="61" spans="1:2" x14ac:dyDescent="0.25">
      <c r="A61" s="70" t="s">
        <v>211</v>
      </c>
      <c r="B61" t="s">
        <v>18</v>
      </c>
    </row>
    <row r="62" spans="1:2" x14ac:dyDescent="0.25">
      <c r="A62" s="71" t="s">
        <v>212</v>
      </c>
      <c r="B62" t="s">
        <v>213</v>
      </c>
    </row>
    <row r="63" spans="1:2" x14ac:dyDescent="0.25">
      <c r="A63" s="70" t="s">
        <v>214</v>
      </c>
      <c r="B63" t="s">
        <v>16</v>
      </c>
    </row>
    <row r="64" spans="1:2" x14ac:dyDescent="0.25">
      <c r="A64" s="70" t="s">
        <v>215</v>
      </c>
      <c r="B64" t="s">
        <v>17</v>
      </c>
    </row>
    <row r="65" spans="1:2" x14ac:dyDescent="0.25">
      <c r="A65" s="70" t="s">
        <v>216</v>
      </c>
      <c r="B65" t="s">
        <v>217</v>
      </c>
    </row>
    <row r="66" spans="1:2" x14ac:dyDescent="0.25">
      <c r="A66" s="70" t="s">
        <v>218</v>
      </c>
      <c r="B66" t="s">
        <v>219</v>
      </c>
    </row>
    <row r="67" spans="1:2" x14ac:dyDescent="0.25">
      <c r="A67" s="70" t="s">
        <v>220</v>
      </c>
      <c r="B67" t="s">
        <v>221</v>
      </c>
    </row>
    <row r="68" spans="1:2" x14ac:dyDescent="0.25">
      <c r="A68" s="70" t="s">
        <v>222</v>
      </c>
      <c r="B68" t="s">
        <v>223</v>
      </c>
    </row>
    <row r="69" spans="1:2" x14ac:dyDescent="0.25">
      <c r="A69" s="71" t="s">
        <v>224</v>
      </c>
      <c r="B69" t="s">
        <v>225</v>
      </c>
    </row>
    <row r="70" spans="1:2" x14ac:dyDescent="0.25">
      <c r="A70" s="70" t="s">
        <v>226</v>
      </c>
      <c r="B70" t="s">
        <v>11</v>
      </c>
    </row>
    <row r="71" spans="1:2" x14ac:dyDescent="0.25">
      <c r="A71" s="70" t="s">
        <v>71</v>
      </c>
      <c r="B71" t="s">
        <v>62</v>
      </c>
    </row>
    <row r="72" spans="1:2" x14ac:dyDescent="0.25">
      <c r="A72" s="70" t="s">
        <v>227</v>
      </c>
      <c r="B72" t="s">
        <v>12</v>
      </c>
    </row>
    <row r="73" spans="1:2" x14ac:dyDescent="0.25">
      <c r="A73" s="70" t="s">
        <v>228</v>
      </c>
      <c r="B73" t="s">
        <v>13</v>
      </c>
    </row>
    <row r="74" spans="1:2" x14ac:dyDescent="0.25">
      <c r="A74" s="70" t="s">
        <v>70</v>
      </c>
      <c r="B74" t="s">
        <v>64</v>
      </c>
    </row>
    <row r="75" spans="1:2" x14ac:dyDescent="0.25">
      <c r="A75" s="70" t="s">
        <v>229</v>
      </c>
      <c r="B75" t="s">
        <v>230</v>
      </c>
    </row>
    <row r="76" spans="1:2" x14ac:dyDescent="0.25">
      <c r="A76" s="70" t="s">
        <v>231</v>
      </c>
      <c r="B76" t="s">
        <v>232</v>
      </c>
    </row>
    <row r="77" spans="1:2" x14ac:dyDescent="0.25">
      <c r="A77" s="70" t="s">
        <v>233</v>
      </c>
      <c r="B77" t="s">
        <v>10</v>
      </c>
    </row>
    <row r="78" spans="1:2" x14ac:dyDescent="0.25">
      <c r="A78" s="70" t="s">
        <v>234</v>
      </c>
      <c r="B78" t="s">
        <v>19</v>
      </c>
    </row>
    <row r="79" spans="1:2" x14ac:dyDescent="0.25">
      <c r="A79" s="70" t="s">
        <v>235</v>
      </c>
      <c r="B79" t="s">
        <v>14</v>
      </c>
    </row>
    <row r="80" spans="1:2" x14ac:dyDescent="0.25">
      <c r="A80" s="70" t="s">
        <v>283</v>
      </c>
      <c r="B80" t="s">
        <v>285</v>
      </c>
    </row>
    <row r="81" spans="1:2" x14ac:dyDescent="0.25">
      <c r="A81" s="70" t="s">
        <v>284</v>
      </c>
      <c r="B81" t="s">
        <v>286</v>
      </c>
    </row>
    <row r="82" spans="1:2" x14ac:dyDescent="0.25">
      <c r="A82" s="70" t="s">
        <v>236</v>
      </c>
      <c r="B82" t="s">
        <v>237</v>
      </c>
    </row>
    <row r="83" spans="1:2" x14ac:dyDescent="0.25">
      <c r="A83" s="70" t="s">
        <v>238</v>
      </c>
      <c r="B83" t="s">
        <v>7</v>
      </c>
    </row>
    <row r="84" spans="1:2" x14ac:dyDescent="0.25">
      <c r="A84" s="70" t="s">
        <v>239</v>
      </c>
      <c r="B84" t="s">
        <v>8</v>
      </c>
    </row>
    <row r="85" spans="1:2" x14ac:dyDescent="0.25">
      <c r="A85" s="70" t="s">
        <v>240</v>
      </c>
      <c r="B85" t="s">
        <v>9</v>
      </c>
    </row>
    <row r="86" spans="1:2" x14ac:dyDescent="0.25">
      <c r="A86" s="70" t="s">
        <v>241</v>
      </c>
      <c r="B86" t="s">
        <v>242</v>
      </c>
    </row>
    <row r="87" spans="1:2" x14ac:dyDescent="0.25">
      <c r="A87" s="70" t="s">
        <v>243</v>
      </c>
      <c r="B87" t="s">
        <v>15</v>
      </c>
    </row>
    <row r="88" spans="1:2" x14ac:dyDescent="0.25">
      <c r="A88" s="71" t="s">
        <v>244</v>
      </c>
      <c r="B88" t="s">
        <v>245</v>
      </c>
    </row>
    <row r="89" spans="1:2" x14ac:dyDescent="0.25">
      <c r="A89" s="70" t="s">
        <v>246</v>
      </c>
      <c r="B89" t="s">
        <v>247</v>
      </c>
    </row>
    <row r="90" spans="1:2" x14ac:dyDescent="0.25">
      <c r="A90" s="70" t="s">
        <v>248</v>
      </c>
      <c r="B90" t="s">
        <v>6</v>
      </c>
    </row>
    <row r="91" spans="1:2" x14ac:dyDescent="0.25">
      <c r="A91" s="70" t="s">
        <v>249</v>
      </c>
      <c r="B91" t="s">
        <v>250</v>
      </c>
    </row>
    <row r="92" spans="1:2" x14ac:dyDescent="0.25">
      <c r="A92" s="70" t="s">
        <v>251</v>
      </c>
      <c r="B92" t="s">
        <v>108</v>
      </c>
    </row>
    <row r="93" spans="1:2" x14ac:dyDescent="0.25">
      <c r="A93" s="70" t="s">
        <v>252</v>
      </c>
      <c r="B93" s="30" t="s">
        <v>253</v>
      </c>
    </row>
    <row r="94" spans="1:2" x14ac:dyDescent="0.25">
      <c r="A94" s="70" t="s">
        <v>254</v>
      </c>
      <c r="B94" s="30" t="s">
        <v>255</v>
      </c>
    </row>
    <row r="95" spans="1:2" x14ac:dyDescent="0.25">
      <c r="A95" s="70" t="s">
        <v>256</v>
      </c>
      <c r="B95" s="72" t="s">
        <v>68</v>
      </c>
    </row>
    <row r="96" spans="1:2" x14ac:dyDescent="0.25">
      <c r="A96" s="73" t="s">
        <v>257</v>
      </c>
      <c r="B96" s="30" t="s">
        <v>258</v>
      </c>
    </row>
    <row r="97" spans="1:2" x14ac:dyDescent="0.25">
      <c r="A97" s="73" t="s">
        <v>259</v>
      </c>
      <c r="B97" s="30" t="s">
        <v>260</v>
      </c>
    </row>
    <row r="98" spans="1:2" x14ac:dyDescent="0.25">
      <c r="A98" s="73" t="s">
        <v>261</v>
      </c>
      <c r="B98" s="30" t="s">
        <v>262</v>
      </c>
    </row>
    <row r="99" spans="1:2" x14ac:dyDescent="0.25">
      <c r="A99" s="73" t="s">
        <v>263</v>
      </c>
      <c r="B99" s="30" t="s">
        <v>264</v>
      </c>
    </row>
    <row r="100" spans="1:2" x14ac:dyDescent="0.25">
      <c r="A100" s="73" t="s">
        <v>265</v>
      </c>
      <c r="B100" s="31" t="s">
        <v>104</v>
      </c>
    </row>
    <row r="101" spans="1:2" x14ac:dyDescent="0.25">
      <c r="A101" s="73" t="s">
        <v>266</v>
      </c>
      <c r="B101" s="31" t="s">
        <v>267</v>
      </c>
    </row>
    <row r="102" spans="1:2" x14ac:dyDescent="0.25">
      <c r="A102" s="73" t="s">
        <v>268</v>
      </c>
      <c r="B102" s="31" t="s">
        <v>42</v>
      </c>
    </row>
    <row r="103" spans="1:2" x14ac:dyDescent="0.25">
      <c r="A103" s="73" t="s">
        <v>269</v>
      </c>
      <c r="B103" s="31" t="s">
        <v>270</v>
      </c>
    </row>
    <row r="104" spans="1:2" x14ac:dyDescent="0.25">
      <c r="A104" s="73" t="s">
        <v>271</v>
      </c>
      <c r="B104" s="31" t="s">
        <v>102</v>
      </c>
    </row>
    <row r="105" spans="1:2" x14ac:dyDescent="0.25">
      <c r="A105" s="73" t="s">
        <v>272</v>
      </c>
      <c r="B105" s="31" t="s">
        <v>273</v>
      </c>
    </row>
    <row r="106" spans="1:2" x14ac:dyDescent="0.25">
      <c r="A106" s="73" t="s">
        <v>274</v>
      </c>
      <c r="B106" s="31" t="s">
        <v>275</v>
      </c>
    </row>
    <row r="107" spans="1:2" x14ac:dyDescent="0.25">
      <c r="A107" s="73" t="s">
        <v>276</v>
      </c>
      <c r="B107" s="31" t="s">
        <v>41</v>
      </c>
    </row>
    <row r="108" spans="1:2" x14ac:dyDescent="0.25">
      <c r="A108" s="73" t="s">
        <v>277</v>
      </c>
      <c r="B108" s="31" t="s">
        <v>50</v>
      </c>
    </row>
    <row r="109" spans="1:2" x14ac:dyDescent="0.25">
      <c r="A109" s="73" t="s">
        <v>278</v>
      </c>
      <c r="B109" s="31" t="s">
        <v>279</v>
      </c>
    </row>
    <row r="110" spans="1:2" x14ac:dyDescent="0.25">
      <c r="A110" s="73" t="s">
        <v>280</v>
      </c>
      <c r="B110" s="31" t="s">
        <v>281</v>
      </c>
    </row>
    <row r="111" spans="1:2" x14ac:dyDescent="0.25">
      <c r="A111" s="73" t="s">
        <v>292</v>
      </c>
      <c r="B111" s="31" t="s">
        <v>293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18"/>
  <sheetViews>
    <sheetView zoomScale="120" zoomScaleNormal="120" workbookViewId="0">
      <selection activeCell="C7" sqref="C7:C12"/>
    </sheetView>
  </sheetViews>
  <sheetFormatPr defaultRowHeight="15" x14ac:dyDescent="0.25"/>
  <cols>
    <col min="6" max="8" width="15.7109375" bestFit="1" customWidth="1"/>
    <col min="9" max="9" width="14" customWidth="1"/>
  </cols>
  <sheetData>
    <row r="6" spans="1:10" x14ac:dyDescent="0.25">
      <c r="A6" t="s">
        <v>43</v>
      </c>
      <c r="B6">
        <v>2014</v>
      </c>
      <c r="C6">
        <v>2015</v>
      </c>
      <c r="D6">
        <v>2016</v>
      </c>
      <c r="E6">
        <v>2017</v>
      </c>
      <c r="F6" t="s">
        <v>44</v>
      </c>
      <c r="G6" t="s">
        <v>45</v>
      </c>
      <c r="H6" t="s">
        <v>67</v>
      </c>
      <c r="I6" t="s">
        <v>111</v>
      </c>
    </row>
    <row r="7" spans="1:10" x14ac:dyDescent="0.25">
      <c r="A7" s="1" t="s">
        <v>46</v>
      </c>
      <c r="B7" s="1">
        <v>2171</v>
      </c>
      <c r="C7" s="1">
        <v>3528</v>
      </c>
      <c r="D7" s="2">
        <v>5273</v>
      </c>
      <c r="E7" s="2">
        <v>4468</v>
      </c>
      <c r="F7" s="1">
        <v>2171</v>
      </c>
      <c r="G7" s="1">
        <v>3528</v>
      </c>
      <c r="H7" s="2">
        <v>5273</v>
      </c>
      <c r="I7" s="11">
        <v>4467</v>
      </c>
    </row>
    <row r="8" spans="1:10" x14ac:dyDescent="0.25">
      <c r="A8" s="1" t="s">
        <v>47</v>
      </c>
      <c r="B8" s="1">
        <v>3335</v>
      </c>
      <c r="C8" s="1">
        <v>4354</v>
      </c>
      <c r="D8" s="2">
        <v>3828</v>
      </c>
      <c r="E8" s="2">
        <v>8971</v>
      </c>
      <c r="F8" s="1">
        <v>5506</v>
      </c>
      <c r="G8" s="1">
        <v>7882</v>
      </c>
      <c r="H8" s="2">
        <v>9101</v>
      </c>
      <c r="I8" s="11">
        <v>13439</v>
      </c>
    </row>
    <row r="9" spans="1:10" x14ac:dyDescent="0.25">
      <c r="A9" s="1" t="s">
        <v>48</v>
      </c>
      <c r="B9" s="1">
        <v>5459</v>
      </c>
      <c r="C9" s="1">
        <v>2283</v>
      </c>
      <c r="D9" s="2">
        <v>9676</v>
      </c>
      <c r="E9" s="2">
        <v>10853</v>
      </c>
      <c r="F9" s="1">
        <v>10965</v>
      </c>
      <c r="G9" s="1">
        <v>10165</v>
      </c>
      <c r="H9" s="2">
        <v>18777</v>
      </c>
      <c r="I9" s="11">
        <v>24292</v>
      </c>
    </row>
    <row r="10" spans="1:10" x14ac:dyDescent="0.25">
      <c r="A10" s="2" t="s">
        <v>91</v>
      </c>
      <c r="B10" s="1">
        <v>15679</v>
      </c>
      <c r="C10" s="1">
        <v>16063</v>
      </c>
      <c r="D10" s="45">
        <v>9149</v>
      </c>
      <c r="E10" s="2">
        <v>12943</v>
      </c>
      <c r="F10" s="1">
        <v>26644</v>
      </c>
      <c r="G10" s="1">
        <v>26228</v>
      </c>
      <c r="H10" s="2">
        <v>27926</v>
      </c>
      <c r="I10" s="11">
        <f>E10+I9</f>
        <v>37235</v>
      </c>
    </row>
    <row r="11" spans="1:10" x14ac:dyDescent="0.25">
      <c r="A11" s="2" t="s">
        <v>92</v>
      </c>
      <c r="B11" s="1">
        <v>14599</v>
      </c>
      <c r="C11" s="1">
        <v>21221</v>
      </c>
      <c r="D11" s="45">
        <v>19957</v>
      </c>
      <c r="E11" s="2">
        <v>22993</v>
      </c>
      <c r="F11" s="1">
        <v>41243</v>
      </c>
      <c r="G11" s="1">
        <v>47449</v>
      </c>
      <c r="H11" s="2">
        <v>47883</v>
      </c>
      <c r="I11" s="11">
        <f t="shared" ref="I11:I12" si="0">E11+I10</f>
        <v>60228</v>
      </c>
    </row>
    <row r="12" spans="1:10" x14ac:dyDescent="0.25">
      <c r="A12" s="2" t="s">
        <v>93</v>
      </c>
      <c r="B12" s="1">
        <v>22641</v>
      </c>
      <c r="C12" s="1">
        <v>22905</v>
      </c>
      <c r="D12" s="45">
        <v>22339</v>
      </c>
      <c r="E12" s="2">
        <v>23524</v>
      </c>
      <c r="F12" s="1">
        <v>63884</v>
      </c>
      <c r="G12" s="1">
        <v>70354</v>
      </c>
      <c r="H12" s="2">
        <v>70222</v>
      </c>
      <c r="I12" s="11">
        <f t="shared" si="0"/>
        <v>83752</v>
      </c>
    </row>
    <row r="13" spans="1:10" x14ac:dyDescent="0.25">
      <c r="A13" s="2" t="s">
        <v>98</v>
      </c>
      <c r="B13" s="1">
        <v>24031</v>
      </c>
      <c r="C13" s="1">
        <v>23186</v>
      </c>
      <c r="D13" s="45">
        <v>23552</v>
      </c>
      <c r="E13" s="47"/>
      <c r="F13" s="1">
        <v>87915</v>
      </c>
      <c r="G13" s="1">
        <v>93540</v>
      </c>
      <c r="H13" s="2">
        <v>93774</v>
      </c>
      <c r="I13" s="47"/>
      <c r="J13" s="37"/>
    </row>
    <row r="14" spans="1:10" x14ac:dyDescent="0.25">
      <c r="A14" s="2" t="s">
        <v>99</v>
      </c>
      <c r="B14" s="1">
        <v>24774</v>
      </c>
      <c r="C14" s="1">
        <v>22607</v>
      </c>
      <c r="D14" s="45">
        <v>21294</v>
      </c>
      <c r="E14" s="47"/>
      <c r="F14" s="1">
        <v>112689</v>
      </c>
      <c r="G14" s="1">
        <v>116147</v>
      </c>
      <c r="H14" s="2">
        <v>115068</v>
      </c>
      <c r="I14" s="47"/>
      <c r="J14" s="37"/>
    </row>
    <row r="15" spans="1:10" x14ac:dyDescent="0.25">
      <c r="A15" s="2" t="s">
        <v>100</v>
      </c>
      <c r="B15" s="1">
        <v>26107</v>
      </c>
      <c r="C15" s="1">
        <v>15924</v>
      </c>
      <c r="D15" s="45">
        <v>16975</v>
      </c>
      <c r="E15" s="47"/>
      <c r="F15" s="1">
        <v>138796</v>
      </c>
      <c r="G15" s="1">
        <v>132071</v>
      </c>
      <c r="H15" s="2">
        <v>132043</v>
      </c>
      <c r="I15" s="47"/>
    </row>
    <row r="16" spans="1:10" x14ac:dyDescent="0.25">
      <c r="A16" s="2" t="s">
        <v>105</v>
      </c>
      <c r="B16" s="1">
        <v>15393</v>
      </c>
      <c r="C16" s="1">
        <v>8916</v>
      </c>
      <c r="D16" s="45">
        <v>27384</v>
      </c>
      <c r="E16" s="47"/>
      <c r="F16" s="1">
        <v>154189</v>
      </c>
      <c r="G16" s="1">
        <v>140987</v>
      </c>
      <c r="H16" s="2">
        <v>159427</v>
      </c>
      <c r="I16" s="47"/>
    </row>
    <row r="17" spans="1:9" x14ac:dyDescent="0.25">
      <c r="A17" s="2" t="s">
        <v>106</v>
      </c>
      <c r="B17" s="1">
        <v>9179</v>
      </c>
      <c r="C17" s="1">
        <v>3218</v>
      </c>
      <c r="D17" s="2">
        <v>13581</v>
      </c>
      <c r="E17" s="47"/>
      <c r="F17" s="1">
        <v>163368</v>
      </c>
      <c r="G17" s="1">
        <v>144205</v>
      </c>
      <c r="H17" s="2">
        <v>173008</v>
      </c>
      <c r="I17" s="47"/>
    </row>
    <row r="18" spans="1:9" x14ac:dyDescent="0.25">
      <c r="A18" s="2" t="s">
        <v>107</v>
      </c>
      <c r="B18" s="1">
        <v>6732</v>
      </c>
      <c r="C18" s="1">
        <v>9637</v>
      </c>
      <c r="D18" s="2">
        <v>8428</v>
      </c>
      <c r="E18" s="48"/>
      <c r="F18" s="1">
        <v>170100</v>
      </c>
      <c r="G18" s="1">
        <v>153842</v>
      </c>
      <c r="H18" s="2">
        <v>181436</v>
      </c>
      <c r="I18" s="4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51"/>
  <sheetViews>
    <sheetView zoomScale="70" zoomScaleNormal="70" workbookViewId="0">
      <selection activeCell="D40" sqref="D40:D45"/>
    </sheetView>
  </sheetViews>
  <sheetFormatPr defaultRowHeight="15" x14ac:dyDescent="0.25"/>
  <cols>
    <col min="2" max="3" width="17.7109375" bestFit="1" customWidth="1"/>
    <col min="4" max="4" width="17.7109375" customWidth="1"/>
    <col min="5" max="7" width="22.42578125" bestFit="1" customWidth="1"/>
  </cols>
  <sheetData>
    <row r="6" spans="1:7" x14ac:dyDescent="0.25">
      <c r="A6" s="19" t="s">
        <v>120</v>
      </c>
    </row>
    <row r="7" spans="1:7" x14ac:dyDescent="0.25">
      <c r="A7" s="4" t="s">
        <v>43</v>
      </c>
      <c r="B7" s="4" t="s">
        <v>75</v>
      </c>
      <c r="C7" s="4" t="s">
        <v>76</v>
      </c>
      <c r="D7" s="4" t="s">
        <v>112</v>
      </c>
      <c r="E7" s="4" t="s">
        <v>81</v>
      </c>
      <c r="F7" s="4" t="s">
        <v>82</v>
      </c>
      <c r="G7" s="4" t="s">
        <v>115</v>
      </c>
    </row>
    <row r="8" spans="1:7" x14ac:dyDescent="0.25">
      <c r="A8" s="4" t="s">
        <v>46</v>
      </c>
      <c r="B8" s="16">
        <v>1472</v>
      </c>
      <c r="C8" s="16">
        <v>67415</v>
      </c>
      <c r="D8" s="16">
        <v>1390</v>
      </c>
      <c r="E8" s="17">
        <v>1472</v>
      </c>
      <c r="F8" s="17">
        <v>67415</v>
      </c>
      <c r="G8" s="17">
        <v>1390</v>
      </c>
    </row>
    <row r="9" spans="1:7" x14ac:dyDescent="0.25">
      <c r="A9" s="4" t="s">
        <v>47</v>
      </c>
      <c r="B9" s="16">
        <v>2480</v>
      </c>
      <c r="C9" s="16">
        <v>57066</v>
      </c>
      <c r="D9" s="16">
        <v>1024</v>
      </c>
      <c r="E9" s="17">
        <v>3952</v>
      </c>
      <c r="F9" s="17">
        <v>124481</v>
      </c>
      <c r="G9" s="17">
        <v>2414</v>
      </c>
    </row>
    <row r="10" spans="1:7" x14ac:dyDescent="0.25">
      <c r="A10" s="4" t="s">
        <v>48</v>
      </c>
      <c r="B10" s="16">
        <v>6583</v>
      </c>
      <c r="C10" s="16">
        <v>26971</v>
      </c>
      <c r="D10" s="16">
        <v>1554</v>
      </c>
      <c r="E10" s="17">
        <v>10535</v>
      </c>
      <c r="F10" s="17">
        <v>151452</v>
      </c>
      <c r="G10" s="17">
        <v>3968</v>
      </c>
    </row>
    <row r="11" spans="1:7" x14ac:dyDescent="0.25">
      <c r="A11" s="18" t="s">
        <v>91</v>
      </c>
      <c r="B11" s="29">
        <v>11873</v>
      </c>
      <c r="C11" s="51">
        <v>3650</v>
      </c>
      <c r="D11" s="16">
        <v>1170</v>
      </c>
      <c r="E11" s="52">
        <v>22408</v>
      </c>
      <c r="F11" s="17">
        <v>155102</v>
      </c>
      <c r="G11" s="17">
        <v>5138</v>
      </c>
    </row>
    <row r="12" spans="1:7" x14ac:dyDescent="0.25">
      <c r="A12" s="18" t="s">
        <v>92</v>
      </c>
      <c r="B12" s="29">
        <v>17889</v>
      </c>
      <c r="C12" s="51">
        <v>1721</v>
      </c>
      <c r="D12" s="16">
        <v>2075</v>
      </c>
      <c r="E12" s="52">
        <v>40297</v>
      </c>
      <c r="F12" s="17">
        <v>156823</v>
      </c>
      <c r="G12" s="17">
        <v>7213</v>
      </c>
    </row>
    <row r="13" spans="1:7" x14ac:dyDescent="0.25">
      <c r="A13" s="18" t="s">
        <v>93</v>
      </c>
      <c r="B13" s="29">
        <v>31318</v>
      </c>
      <c r="C13" s="51">
        <v>1554</v>
      </c>
      <c r="D13" s="16">
        <v>1909</v>
      </c>
      <c r="E13" s="52">
        <v>71615</v>
      </c>
      <c r="F13" s="17">
        <v>158377</v>
      </c>
      <c r="G13" s="16">
        <v>9122</v>
      </c>
    </row>
    <row r="14" spans="1:7" x14ac:dyDescent="0.25">
      <c r="A14" s="18" t="s">
        <v>98</v>
      </c>
      <c r="B14" s="29">
        <v>54899</v>
      </c>
      <c r="C14" s="51">
        <v>1920</v>
      </c>
      <c r="D14" s="49"/>
      <c r="E14" s="52">
        <v>126514</v>
      </c>
      <c r="F14" s="17">
        <v>160297</v>
      </c>
      <c r="G14" s="49"/>
    </row>
    <row r="15" spans="1:7" x14ac:dyDescent="0.25">
      <c r="A15" s="18" t="s">
        <v>99</v>
      </c>
      <c r="B15" s="29">
        <v>107843</v>
      </c>
      <c r="C15" s="51">
        <v>3540</v>
      </c>
      <c r="D15" s="49"/>
      <c r="E15" s="52">
        <v>234357</v>
      </c>
      <c r="F15" s="17">
        <v>163837</v>
      </c>
      <c r="G15" s="49"/>
    </row>
    <row r="16" spans="1:7" x14ac:dyDescent="0.25">
      <c r="A16" s="18" t="s">
        <v>100</v>
      </c>
      <c r="B16" s="29">
        <v>147639</v>
      </c>
      <c r="C16" s="51">
        <v>3052</v>
      </c>
      <c r="D16" s="49"/>
      <c r="E16" s="52">
        <v>381996</v>
      </c>
      <c r="F16" s="17">
        <v>166889</v>
      </c>
      <c r="G16" s="49"/>
    </row>
    <row r="17" spans="1:7" x14ac:dyDescent="0.25">
      <c r="A17" s="4" t="s">
        <v>105</v>
      </c>
      <c r="B17" s="29">
        <v>211663</v>
      </c>
      <c r="C17" s="51">
        <v>3078</v>
      </c>
      <c r="D17" s="49"/>
      <c r="E17" s="52">
        <v>593659</v>
      </c>
      <c r="F17" s="17">
        <v>169967</v>
      </c>
      <c r="G17" s="49"/>
    </row>
    <row r="18" spans="1:7" x14ac:dyDescent="0.25">
      <c r="A18" s="4" t="s">
        <v>106</v>
      </c>
      <c r="B18" s="29">
        <v>151249</v>
      </c>
      <c r="C18" s="51">
        <v>1932</v>
      </c>
      <c r="D18" s="49"/>
      <c r="E18" s="52">
        <v>744908</v>
      </c>
      <c r="F18" s="17">
        <v>171899</v>
      </c>
      <c r="G18" s="49"/>
    </row>
    <row r="19" spans="1:7" x14ac:dyDescent="0.25">
      <c r="A19" s="4" t="s">
        <v>107</v>
      </c>
      <c r="B19" s="29">
        <v>108742</v>
      </c>
      <c r="C19" s="51">
        <v>1715</v>
      </c>
      <c r="D19" s="50"/>
      <c r="E19" s="52">
        <v>853650</v>
      </c>
      <c r="F19" s="17">
        <v>173614</v>
      </c>
      <c r="G19" s="50"/>
    </row>
    <row r="22" spans="1:7" x14ac:dyDescent="0.25">
      <c r="A22" s="19" t="s">
        <v>118</v>
      </c>
    </row>
    <row r="23" spans="1:7" x14ac:dyDescent="0.25">
      <c r="A23" s="4" t="s">
        <v>43</v>
      </c>
      <c r="B23" s="4" t="s">
        <v>77</v>
      </c>
      <c r="C23" s="4" t="s">
        <v>78</v>
      </c>
      <c r="D23" s="4" t="s">
        <v>113</v>
      </c>
      <c r="E23" s="4" t="s">
        <v>83</v>
      </c>
      <c r="F23" s="4" t="s">
        <v>84</v>
      </c>
      <c r="G23" s="4" t="s">
        <v>116</v>
      </c>
    </row>
    <row r="24" spans="1:7" x14ac:dyDescent="0.25">
      <c r="A24" s="4" t="s">
        <v>46</v>
      </c>
      <c r="B24" s="16">
        <v>33</v>
      </c>
      <c r="C24" s="16">
        <v>539</v>
      </c>
      <c r="D24" s="16">
        <v>130</v>
      </c>
      <c r="E24" s="17">
        <v>33</v>
      </c>
      <c r="F24" s="17">
        <v>539</v>
      </c>
      <c r="G24" s="17">
        <v>130</v>
      </c>
    </row>
    <row r="25" spans="1:7" x14ac:dyDescent="0.25">
      <c r="A25" s="4" t="s">
        <v>47</v>
      </c>
      <c r="B25" s="16">
        <v>83</v>
      </c>
      <c r="C25" s="16">
        <v>474</v>
      </c>
      <c r="D25" s="16">
        <v>161</v>
      </c>
      <c r="E25" s="17">
        <v>116</v>
      </c>
      <c r="F25" s="17">
        <v>1013</v>
      </c>
      <c r="G25" s="17">
        <v>291</v>
      </c>
    </row>
    <row r="26" spans="1:7" x14ac:dyDescent="0.25">
      <c r="A26" s="4" t="s">
        <v>48</v>
      </c>
      <c r="B26" s="16">
        <v>202</v>
      </c>
      <c r="C26" s="16">
        <v>152</v>
      </c>
      <c r="D26" s="16">
        <v>148</v>
      </c>
      <c r="E26" s="17">
        <v>318</v>
      </c>
      <c r="F26" s="17">
        <v>1165</v>
      </c>
      <c r="G26" s="17">
        <v>439</v>
      </c>
    </row>
    <row r="27" spans="1:7" x14ac:dyDescent="0.25">
      <c r="A27" s="18" t="s">
        <v>91</v>
      </c>
      <c r="B27" s="29">
        <v>156</v>
      </c>
      <c r="C27" s="16">
        <v>284</v>
      </c>
      <c r="D27" s="16">
        <v>194</v>
      </c>
      <c r="E27" s="17">
        <v>474</v>
      </c>
      <c r="F27" s="17">
        <v>1449</v>
      </c>
      <c r="G27" s="16">
        <v>633</v>
      </c>
    </row>
    <row r="28" spans="1:7" x14ac:dyDescent="0.25">
      <c r="A28" s="18" t="s">
        <v>92</v>
      </c>
      <c r="B28" s="17">
        <v>168</v>
      </c>
      <c r="C28" s="16">
        <v>189</v>
      </c>
      <c r="D28" s="16">
        <v>171</v>
      </c>
      <c r="E28" s="17">
        <v>642</v>
      </c>
      <c r="F28" s="17">
        <v>1638</v>
      </c>
      <c r="G28" s="16">
        <v>804</v>
      </c>
    </row>
    <row r="29" spans="1:7" x14ac:dyDescent="0.25">
      <c r="A29" s="18" t="s">
        <v>93</v>
      </c>
      <c r="B29" s="17">
        <v>185</v>
      </c>
      <c r="C29" s="16">
        <v>100</v>
      </c>
      <c r="D29" s="16">
        <v>753</v>
      </c>
      <c r="E29" s="17">
        <v>827</v>
      </c>
      <c r="F29" s="17">
        <v>1738</v>
      </c>
      <c r="G29" s="16">
        <v>1557</v>
      </c>
    </row>
    <row r="30" spans="1:7" x14ac:dyDescent="0.25">
      <c r="A30" s="18" t="s">
        <v>98</v>
      </c>
      <c r="B30" s="17">
        <v>204</v>
      </c>
      <c r="C30" s="16">
        <v>127</v>
      </c>
      <c r="D30" s="49"/>
      <c r="E30" s="17">
        <v>1031</v>
      </c>
      <c r="F30" s="17">
        <v>1865</v>
      </c>
      <c r="G30" s="49"/>
    </row>
    <row r="31" spans="1:7" x14ac:dyDescent="0.25">
      <c r="A31" s="18" t="s">
        <v>99</v>
      </c>
      <c r="B31" s="17">
        <v>792</v>
      </c>
      <c r="C31" s="16">
        <v>249</v>
      </c>
      <c r="D31" s="49"/>
      <c r="E31" s="17">
        <v>1823</v>
      </c>
      <c r="F31" s="17">
        <v>2114</v>
      </c>
      <c r="G31" s="49"/>
    </row>
    <row r="32" spans="1:7" x14ac:dyDescent="0.25">
      <c r="A32" s="18" t="s">
        <v>100</v>
      </c>
      <c r="B32" s="17">
        <v>274</v>
      </c>
      <c r="C32" s="16">
        <v>204</v>
      </c>
      <c r="D32" s="49"/>
      <c r="E32" s="17">
        <v>2097</v>
      </c>
      <c r="F32" s="17">
        <v>2318</v>
      </c>
      <c r="G32" s="49"/>
    </row>
    <row r="33" spans="1:7" x14ac:dyDescent="0.25">
      <c r="A33" s="4" t="s">
        <v>105</v>
      </c>
      <c r="B33" s="29">
        <v>505</v>
      </c>
      <c r="C33" s="16">
        <v>492</v>
      </c>
      <c r="D33" s="49"/>
      <c r="E33" s="17">
        <v>2602</v>
      </c>
      <c r="F33" s="17">
        <v>2810</v>
      </c>
      <c r="G33" s="49"/>
    </row>
    <row r="34" spans="1:7" x14ac:dyDescent="0.25">
      <c r="A34" s="4" t="s">
        <v>106</v>
      </c>
      <c r="B34" s="29">
        <v>467</v>
      </c>
      <c r="C34" s="16">
        <v>283</v>
      </c>
      <c r="D34" s="49"/>
      <c r="E34" s="17">
        <v>3069</v>
      </c>
      <c r="F34" s="17">
        <v>3093</v>
      </c>
      <c r="G34" s="49"/>
    </row>
    <row r="35" spans="1:7" x14ac:dyDescent="0.25">
      <c r="A35" s="4" t="s">
        <v>107</v>
      </c>
      <c r="B35" s="29">
        <v>644</v>
      </c>
      <c r="C35" s="16">
        <v>199</v>
      </c>
      <c r="D35" s="50"/>
      <c r="E35" s="17">
        <v>3713</v>
      </c>
      <c r="F35" s="17">
        <f>F34+C35</f>
        <v>3292</v>
      </c>
      <c r="G35" s="50"/>
    </row>
    <row r="38" spans="1:7" x14ac:dyDescent="0.25">
      <c r="A38" s="19" t="s">
        <v>119</v>
      </c>
    </row>
    <row r="39" spans="1:7" x14ac:dyDescent="0.25">
      <c r="A39" s="4" t="s">
        <v>43</v>
      </c>
      <c r="B39" s="4" t="s">
        <v>79</v>
      </c>
      <c r="C39" s="4" t="s">
        <v>80</v>
      </c>
      <c r="D39" s="4" t="s">
        <v>114</v>
      </c>
      <c r="E39" s="4" t="s">
        <v>85</v>
      </c>
      <c r="F39" s="4" t="s">
        <v>86</v>
      </c>
      <c r="G39" s="4" t="s">
        <v>117</v>
      </c>
    </row>
    <row r="40" spans="1:7" x14ac:dyDescent="0.25">
      <c r="A40" s="4" t="s">
        <v>46</v>
      </c>
      <c r="B40" s="17">
        <v>1505</v>
      </c>
      <c r="C40" s="17">
        <v>67954</v>
      </c>
      <c r="D40" s="17">
        <v>1520</v>
      </c>
      <c r="E40" s="17">
        <v>1505</v>
      </c>
      <c r="F40" s="17">
        <v>67954</v>
      </c>
      <c r="G40" s="17">
        <v>1520</v>
      </c>
    </row>
    <row r="41" spans="1:7" x14ac:dyDescent="0.25">
      <c r="A41" s="4" t="s">
        <v>47</v>
      </c>
      <c r="B41" s="17">
        <v>2563</v>
      </c>
      <c r="C41" s="17">
        <v>57540</v>
      </c>
      <c r="D41" s="17">
        <v>1185</v>
      </c>
      <c r="E41" s="17">
        <v>4068</v>
      </c>
      <c r="F41" s="17">
        <v>125494</v>
      </c>
      <c r="G41" s="17">
        <v>2705</v>
      </c>
    </row>
    <row r="42" spans="1:7" x14ac:dyDescent="0.25">
      <c r="A42" s="4" t="s">
        <v>48</v>
      </c>
      <c r="B42" s="17">
        <v>6785</v>
      </c>
      <c r="C42" s="17">
        <v>27123</v>
      </c>
      <c r="D42" s="17">
        <v>1702</v>
      </c>
      <c r="E42" s="17">
        <v>10853</v>
      </c>
      <c r="F42" s="17">
        <v>152617</v>
      </c>
      <c r="G42" s="17">
        <v>4407</v>
      </c>
    </row>
    <row r="43" spans="1:7" x14ac:dyDescent="0.25">
      <c r="A43" s="18" t="s">
        <v>91</v>
      </c>
      <c r="B43" s="17">
        <v>12029</v>
      </c>
      <c r="C43" s="17">
        <v>3934</v>
      </c>
      <c r="D43" s="16">
        <v>1364</v>
      </c>
      <c r="E43" s="17">
        <v>22882</v>
      </c>
      <c r="F43" s="17">
        <v>156551</v>
      </c>
      <c r="G43" s="16">
        <f>G42+D43</f>
        <v>5771</v>
      </c>
    </row>
    <row r="44" spans="1:7" x14ac:dyDescent="0.25">
      <c r="A44" s="18" t="s">
        <v>92</v>
      </c>
      <c r="B44" s="17">
        <v>18057</v>
      </c>
      <c r="C44" s="17">
        <v>1910</v>
      </c>
      <c r="D44" s="16">
        <v>2246</v>
      </c>
      <c r="E44" s="17">
        <v>40939</v>
      </c>
      <c r="F44" s="17">
        <v>158461</v>
      </c>
      <c r="G44" s="16">
        <f t="shared" ref="G44" si="0">G43+D44</f>
        <v>8017</v>
      </c>
    </row>
    <row r="45" spans="1:7" x14ac:dyDescent="0.25">
      <c r="A45" s="18" t="s">
        <v>93</v>
      </c>
      <c r="B45" s="17">
        <v>31503</v>
      </c>
      <c r="C45" s="17">
        <v>1654</v>
      </c>
      <c r="D45" s="16">
        <v>2662</v>
      </c>
      <c r="E45" s="17">
        <v>72442</v>
      </c>
      <c r="F45" s="17">
        <v>160115</v>
      </c>
      <c r="G45" s="16">
        <v>10679</v>
      </c>
    </row>
    <row r="46" spans="1:7" x14ac:dyDescent="0.25">
      <c r="A46" s="18" t="s">
        <v>98</v>
      </c>
      <c r="B46" s="32">
        <v>55103</v>
      </c>
      <c r="C46" s="17">
        <v>2047</v>
      </c>
      <c r="D46" s="49"/>
      <c r="E46" s="17">
        <v>127545</v>
      </c>
      <c r="F46" s="17">
        <v>162162</v>
      </c>
      <c r="G46" s="49"/>
    </row>
    <row r="47" spans="1:7" x14ac:dyDescent="0.25">
      <c r="A47" s="18" t="s">
        <v>99</v>
      </c>
      <c r="B47" s="32">
        <v>108635</v>
      </c>
      <c r="C47" s="17">
        <v>3789</v>
      </c>
      <c r="D47" s="49"/>
      <c r="E47" s="17">
        <v>236180</v>
      </c>
      <c r="F47" s="17">
        <v>165951</v>
      </c>
      <c r="G47" s="49"/>
    </row>
    <row r="48" spans="1:7" x14ac:dyDescent="0.25">
      <c r="A48" s="18" t="s">
        <v>100</v>
      </c>
      <c r="B48" s="32">
        <v>147913</v>
      </c>
      <c r="C48" s="17">
        <v>3256</v>
      </c>
      <c r="D48" s="49"/>
      <c r="E48" s="17">
        <v>384093</v>
      </c>
      <c r="F48" s="17">
        <v>169207</v>
      </c>
      <c r="G48" s="49"/>
    </row>
    <row r="49" spans="1:7" x14ac:dyDescent="0.25">
      <c r="A49" s="4" t="s">
        <v>105</v>
      </c>
      <c r="B49" s="32">
        <v>212168</v>
      </c>
      <c r="C49" s="17">
        <v>3570</v>
      </c>
      <c r="D49" s="49"/>
      <c r="E49" s="17">
        <v>596261</v>
      </c>
      <c r="F49" s="17">
        <v>172777</v>
      </c>
      <c r="G49" s="49"/>
    </row>
    <row r="50" spans="1:7" x14ac:dyDescent="0.25">
      <c r="A50" s="4" t="s">
        <v>106</v>
      </c>
      <c r="B50" s="32">
        <v>151716</v>
      </c>
      <c r="C50" s="17">
        <v>2215</v>
      </c>
      <c r="D50" s="49"/>
      <c r="E50" s="17">
        <v>747977</v>
      </c>
      <c r="F50" s="17">
        <v>174992</v>
      </c>
      <c r="G50" s="49"/>
    </row>
    <row r="51" spans="1:7" x14ac:dyDescent="0.25">
      <c r="A51" s="4" t="s">
        <v>107</v>
      </c>
      <c r="B51" s="32">
        <v>109386</v>
      </c>
      <c r="C51" s="46">
        <v>1914</v>
      </c>
      <c r="D51" s="50"/>
      <c r="E51" s="17">
        <v>857363</v>
      </c>
      <c r="F51" s="17">
        <v>176906</v>
      </c>
      <c r="G51" s="50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8"/>
  <sheetViews>
    <sheetView workbookViewId="0">
      <selection activeCell="C7" sqref="C7:C12"/>
    </sheetView>
  </sheetViews>
  <sheetFormatPr defaultRowHeight="15" x14ac:dyDescent="0.25"/>
  <cols>
    <col min="2" max="2" width="15.85546875" bestFit="1" customWidth="1"/>
    <col min="3" max="3" width="15.85546875" customWidth="1"/>
    <col min="4" max="4" width="16.85546875" bestFit="1" customWidth="1"/>
    <col min="5" max="5" width="15.7109375" bestFit="1" customWidth="1"/>
  </cols>
  <sheetData>
    <row r="6" spans="1:5" x14ac:dyDescent="0.25">
      <c r="A6" s="4" t="s">
        <v>43</v>
      </c>
      <c r="B6" s="4" t="s">
        <v>101</v>
      </c>
      <c r="C6" s="4" t="s">
        <v>121</v>
      </c>
      <c r="D6" s="4" t="s">
        <v>67</v>
      </c>
      <c r="E6" s="18" t="s">
        <v>111</v>
      </c>
    </row>
    <row r="7" spans="1:5" x14ac:dyDescent="0.25">
      <c r="A7" s="4" t="s">
        <v>46</v>
      </c>
      <c r="B7" s="16">
        <v>504</v>
      </c>
      <c r="C7" s="16">
        <v>48</v>
      </c>
      <c r="D7" s="16">
        <v>504</v>
      </c>
      <c r="E7" s="16">
        <v>48</v>
      </c>
    </row>
    <row r="8" spans="1:5" x14ac:dyDescent="0.25">
      <c r="A8" s="4" t="s">
        <v>47</v>
      </c>
      <c r="B8" s="16">
        <v>502</v>
      </c>
      <c r="C8" s="16">
        <v>50</v>
      </c>
      <c r="D8" s="16">
        <v>1006</v>
      </c>
      <c r="E8" s="16">
        <v>98</v>
      </c>
    </row>
    <row r="9" spans="1:5" x14ac:dyDescent="0.25">
      <c r="A9" s="4" t="s">
        <v>48</v>
      </c>
      <c r="B9" s="16">
        <v>568</v>
      </c>
      <c r="C9" s="16">
        <v>158</v>
      </c>
      <c r="D9" s="16">
        <v>1574</v>
      </c>
      <c r="E9" s="16">
        <v>256</v>
      </c>
    </row>
    <row r="10" spans="1:5" x14ac:dyDescent="0.25">
      <c r="A10" s="18" t="s">
        <v>91</v>
      </c>
      <c r="B10" s="16">
        <v>1090</v>
      </c>
      <c r="C10" s="16">
        <v>70</v>
      </c>
      <c r="D10" s="16">
        <v>2664</v>
      </c>
      <c r="E10" s="16">
        <v>326</v>
      </c>
    </row>
    <row r="11" spans="1:5" x14ac:dyDescent="0.25">
      <c r="A11" s="18" t="s">
        <v>92</v>
      </c>
      <c r="B11" s="16">
        <v>782</v>
      </c>
      <c r="C11" s="16">
        <v>41</v>
      </c>
      <c r="D11" s="16">
        <v>3446</v>
      </c>
      <c r="E11" s="16">
        <v>367</v>
      </c>
    </row>
    <row r="12" spans="1:5" x14ac:dyDescent="0.25">
      <c r="A12" s="18" t="s">
        <v>93</v>
      </c>
      <c r="B12" s="16">
        <v>1508</v>
      </c>
      <c r="C12" s="16">
        <v>24</v>
      </c>
      <c r="D12" s="16">
        <v>4954</v>
      </c>
      <c r="E12" s="16">
        <v>391</v>
      </c>
    </row>
    <row r="13" spans="1:5" x14ac:dyDescent="0.25">
      <c r="A13" s="18" t="s">
        <v>98</v>
      </c>
      <c r="B13" s="16">
        <v>1654</v>
      </c>
      <c r="C13" s="49"/>
      <c r="D13" s="16">
        <v>6608</v>
      </c>
      <c r="E13" s="49"/>
    </row>
    <row r="14" spans="1:5" x14ac:dyDescent="0.25">
      <c r="A14" s="18" t="s">
        <v>99</v>
      </c>
      <c r="B14" s="16">
        <v>2727</v>
      </c>
      <c r="C14" s="49"/>
      <c r="D14" s="16">
        <v>9335</v>
      </c>
      <c r="E14" s="49"/>
    </row>
    <row r="15" spans="1:5" x14ac:dyDescent="0.25">
      <c r="A15" s="18" t="s">
        <v>100</v>
      </c>
      <c r="B15" s="16">
        <v>2935</v>
      </c>
      <c r="C15" s="49"/>
      <c r="D15" s="16">
        <v>12270</v>
      </c>
      <c r="E15" s="49"/>
    </row>
    <row r="16" spans="1:5" x14ac:dyDescent="0.25">
      <c r="A16" s="4" t="s">
        <v>105</v>
      </c>
      <c r="B16" s="16">
        <v>2020</v>
      </c>
      <c r="C16" s="49"/>
      <c r="D16" s="16">
        <v>14290</v>
      </c>
      <c r="E16" s="49"/>
    </row>
    <row r="17" spans="1:5" x14ac:dyDescent="0.25">
      <c r="A17" s="4" t="s">
        <v>106</v>
      </c>
      <c r="B17" s="16">
        <v>993</v>
      </c>
      <c r="C17" s="49"/>
      <c r="D17" s="16">
        <v>15283</v>
      </c>
      <c r="E17" s="49"/>
    </row>
    <row r="18" spans="1:5" x14ac:dyDescent="0.25">
      <c r="A18" s="4" t="s">
        <v>107</v>
      </c>
      <c r="B18" s="16">
        <v>679</v>
      </c>
      <c r="C18" s="50"/>
      <c r="D18" s="16">
        <v>15962</v>
      </c>
      <c r="E18" s="5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8"/>
  <sheetViews>
    <sheetView topLeftCell="A10" workbookViewId="0">
      <selection activeCell="B22" sqref="B22"/>
    </sheetView>
  </sheetViews>
  <sheetFormatPr defaultRowHeight="15" x14ac:dyDescent="0.25"/>
  <cols>
    <col min="2" max="2" width="19.42578125" bestFit="1" customWidth="1"/>
    <col min="3" max="3" width="19.42578125" customWidth="1"/>
    <col min="4" max="4" width="20.42578125" bestFit="1" customWidth="1"/>
    <col min="5" max="5" width="20.7109375" bestFit="1" customWidth="1"/>
    <col min="6" max="6" width="19.42578125" bestFit="1" customWidth="1"/>
  </cols>
  <sheetData>
    <row r="6" spans="1:5" x14ac:dyDescent="0.25">
      <c r="A6" s="4" t="s">
        <v>43</v>
      </c>
      <c r="B6" s="4" t="s">
        <v>76</v>
      </c>
      <c r="C6" s="4" t="s">
        <v>112</v>
      </c>
      <c r="D6" s="4" t="s">
        <v>82</v>
      </c>
      <c r="E6" s="18" t="s">
        <v>115</v>
      </c>
    </row>
    <row r="7" spans="1:5" x14ac:dyDescent="0.25">
      <c r="A7" s="4" t="s">
        <v>46</v>
      </c>
      <c r="B7" s="16" t="s">
        <v>69</v>
      </c>
      <c r="C7" s="16">
        <v>1331</v>
      </c>
      <c r="D7" s="33" t="str">
        <f>B7</f>
        <v>n/a</v>
      </c>
      <c r="E7" s="16">
        <f>C7</f>
        <v>1331</v>
      </c>
    </row>
    <row r="8" spans="1:5" x14ac:dyDescent="0.25">
      <c r="A8" s="4" t="s">
        <v>47</v>
      </c>
      <c r="B8" s="16">
        <v>638</v>
      </c>
      <c r="C8" s="16">
        <v>179</v>
      </c>
      <c r="D8" s="17">
        <f>B8</f>
        <v>638</v>
      </c>
      <c r="E8" s="16">
        <v>1510</v>
      </c>
    </row>
    <row r="9" spans="1:5" x14ac:dyDescent="0.25">
      <c r="A9" s="4" t="s">
        <v>48</v>
      </c>
      <c r="B9" s="16">
        <v>415</v>
      </c>
      <c r="C9" s="16">
        <v>916</v>
      </c>
      <c r="D9" s="17">
        <f t="shared" ref="D9:D14" si="0">B9+D8</f>
        <v>1053</v>
      </c>
      <c r="E9" s="16">
        <v>2426</v>
      </c>
    </row>
    <row r="10" spans="1:5" x14ac:dyDescent="0.25">
      <c r="A10" s="18" t="s">
        <v>91</v>
      </c>
      <c r="B10" s="16">
        <v>289</v>
      </c>
      <c r="C10" s="16">
        <v>888</v>
      </c>
      <c r="D10" s="17">
        <f t="shared" si="0"/>
        <v>1342</v>
      </c>
      <c r="E10" s="16">
        <v>3314</v>
      </c>
    </row>
    <row r="11" spans="1:5" x14ac:dyDescent="0.25">
      <c r="A11" s="18" t="s">
        <v>92</v>
      </c>
      <c r="B11" s="16">
        <v>466</v>
      </c>
      <c r="C11" s="16">
        <v>0</v>
      </c>
      <c r="D11" s="17">
        <f t="shared" si="0"/>
        <v>1808</v>
      </c>
      <c r="E11" s="16">
        <f>C11+E10</f>
        <v>3314</v>
      </c>
    </row>
    <row r="12" spans="1:5" x14ac:dyDescent="0.25">
      <c r="A12" s="18" t="s">
        <v>93</v>
      </c>
      <c r="B12" s="16">
        <v>668</v>
      </c>
      <c r="C12" s="16">
        <v>3150</v>
      </c>
      <c r="D12" s="17">
        <f t="shared" si="0"/>
        <v>2476</v>
      </c>
      <c r="E12" s="16">
        <f>C12+E11</f>
        <v>6464</v>
      </c>
    </row>
    <row r="13" spans="1:5" x14ac:dyDescent="0.25">
      <c r="A13" s="18" t="s">
        <v>98</v>
      </c>
      <c r="B13" s="16">
        <v>1328</v>
      </c>
      <c r="C13" s="49"/>
      <c r="D13" s="17">
        <f t="shared" si="0"/>
        <v>3804</v>
      </c>
      <c r="E13" s="49"/>
    </row>
    <row r="14" spans="1:5" x14ac:dyDescent="0.25">
      <c r="A14" s="18" t="s">
        <v>99</v>
      </c>
      <c r="B14" s="16">
        <v>0</v>
      </c>
      <c r="C14" s="49"/>
      <c r="D14" s="17">
        <f t="shared" si="0"/>
        <v>3804</v>
      </c>
      <c r="E14" s="49"/>
    </row>
    <row r="15" spans="1:5" x14ac:dyDescent="0.25">
      <c r="A15" s="18" t="s">
        <v>100</v>
      </c>
      <c r="B15" s="16">
        <v>1167</v>
      </c>
      <c r="C15" s="49"/>
      <c r="D15" s="33">
        <v>4971</v>
      </c>
      <c r="E15" s="49"/>
    </row>
    <row r="16" spans="1:5" x14ac:dyDescent="0.25">
      <c r="A16" s="4" t="s">
        <v>105</v>
      </c>
      <c r="B16" s="16">
        <v>0</v>
      </c>
      <c r="C16" s="49"/>
      <c r="D16" s="33">
        <v>4971</v>
      </c>
      <c r="E16" s="49"/>
    </row>
    <row r="17" spans="1:5" x14ac:dyDescent="0.25">
      <c r="A17" s="4" t="s">
        <v>106</v>
      </c>
      <c r="B17" s="16">
        <v>1855</v>
      </c>
      <c r="C17" s="49"/>
      <c r="D17" s="32">
        <v>6826</v>
      </c>
      <c r="E17" s="49"/>
    </row>
    <row r="18" spans="1:5" x14ac:dyDescent="0.25">
      <c r="A18" s="4" t="s">
        <v>107</v>
      </c>
      <c r="B18" s="16">
        <v>1336</v>
      </c>
      <c r="C18" s="50"/>
      <c r="D18" s="32">
        <f>D17+B18</f>
        <v>8162</v>
      </c>
      <c r="E18" s="50"/>
    </row>
    <row r="21" spans="1:5" x14ac:dyDescent="0.25">
      <c r="A21" s="4" t="s">
        <v>43</v>
      </c>
      <c r="B21" s="4" t="s">
        <v>78</v>
      </c>
      <c r="C21" s="4" t="s">
        <v>113</v>
      </c>
      <c r="D21" s="4" t="s">
        <v>84</v>
      </c>
      <c r="E21" s="18" t="s">
        <v>116</v>
      </c>
    </row>
    <row r="22" spans="1:5" x14ac:dyDescent="0.25">
      <c r="A22" s="4" t="s">
        <v>46</v>
      </c>
      <c r="B22" s="16" t="s">
        <v>69</v>
      </c>
      <c r="C22" s="16" t="s">
        <v>69</v>
      </c>
      <c r="D22" s="33" t="str">
        <f>B22</f>
        <v>n/a</v>
      </c>
      <c r="E22" s="16" t="s">
        <v>69</v>
      </c>
    </row>
    <row r="23" spans="1:5" x14ac:dyDescent="0.25">
      <c r="A23" s="4" t="s">
        <v>47</v>
      </c>
      <c r="B23" s="16">
        <v>761</v>
      </c>
      <c r="C23" s="16" t="s">
        <v>69</v>
      </c>
      <c r="D23" s="17">
        <f>B23</f>
        <v>761</v>
      </c>
      <c r="E23" s="16" t="s">
        <v>69</v>
      </c>
    </row>
    <row r="24" spans="1:5" x14ac:dyDescent="0.25">
      <c r="A24" s="4" t="s">
        <v>48</v>
      </c>
      <c r="B24" s="16">
        <v>246</v>
      </c>
      <c r="C24" s="16" t="s">
        <v>69</v>
      </c>
      <c r="D24" s="17">
        <f t="shared" ref="D24:D29" si="1">B24+D23</f>
        <v>1007</v>
      </c>
      <c r="E24" s="16" t="s">
        <v>69</v>
      </c>
    </row>
    <row r="25" spans="1:5" x14ac:dyDescent="0.25">
      <c r="A25" s="18" t="s">
        <v>91</v>
      </c>
      <c r="B25" s="16">
        <f>460+339</f>
        <v>799</v>
      </c>
      <c r="C25" s="16" t="s">
        <v>69</v>
      </c>
      <c r="D25" s="17">
        <f t="shared" si="1"/>
        <v>1806</v>
      </c>
      <c r="E25" s="16" t="s">
        <v>69</v>
      </c>
    </row>
    <row r="26" spans="1:5" x14ac:dyDescent="0.25">
      <c r="A26" s="18" t="s">
        <v>92</v>
      </c>
      <c r="B26" s="16">
        <v>0</v>
      </c>
      <c r="C26" s="16" t="s">
        <v>69</v>
      </c>
      <c r="D26" s="17">
        <f t="shared" si="1"/>
        <v>1806</v>
      </c>
      <c r="E26" s="16" t="s">
        <v>69</v>
      </c>
    </row>
    <row r="27" spans="1:5" x14ac:dyDescent="0.25">
      <c r="A27" s="18" t="s">
        <v>93</v>
      </c>
      <c r="B27" s="16">
        <v>324</v>
      </c>
      <c r="C27" s="16" t="s">
        <v>69</v>
      </c>
      <c r="D27" s="17">
        <f t="shared" si="1"/>
        <v>2130</v>
      </c>
      <c r="E27" s="16" t="s">
        <v>69</v>
      </c>
    </row>
    <row r="28" spans="1:5" x14ac:dyDescent="0.25">
      <c r="A28" s="18" t="s">
        <v>98</v>
      </c>
      <c r="B28" s="16">
        <v>599</v>
      </c>
      <c r="C28" s="49"/>
      <c r="D28" s="17">
        <f t="shared" si="1"/>
        <v>2729</v>
      </c>
      <c r="E28" s="49"/>
    </row>
    <row r="29" spans="1:5" x14ac:dyDescent="0.25">
      <c r="A29" s="18" t="s">
        <v>99</v>
      </c>
      <c r="B29" s="16">
        <v>317</v>
      </c>
      <c r="C29" s="49"/>
      <c r="D29" s="17">
        <f t="shared" si="1"/>
        <v>3046</v>
      </c>
      <c r="E29" s="49"/>
    </row>
    <row r="30" spans="1:5" x14ac:dyDescent="0.25">
      <c r="A30" s="18" t="s">
        <v>100</v>
      </c>
      <c r="B30" s="16">
        <v>656</v>
      </c>
      <c r="C30" s="49"/>
      <c r="D30" s="33">
        <v>3702</v>
      </c>
      <c r="E30" s="49"/>
    </row>
    <row r="31" spans="1:5" x14ac:dyDescent="0.25">
      <c r="A31" s="4" t="s">
        <v>105</v>
      </c>
      <c r="B31" s="16">
        <v>0</v>
      </c>
      <c r="C31" s="49"/>
      <c r="D31" s="33">
        <v>3702</v>
      </c>
      <c r="E31" s="49"/>
    </row>
    <row r="32" spans="1:5" x14ac:dyDescent="0.25">
      <c r="A32" s="4" t="s">
        <v>106</v>
      </c>
      <c r="B32" s="16">
        <v>1382</v>
      </c>
      <c r="C32" s="49"/>
      <c r="D32" s="32">
        <v>5084</v>
      </c>
      <c r="E32" s="49"/>
    </row>
    <row r="33" spans="1:5" x14ac:dyDescent="0.25">
      <c r="A33" s="4" t="s">
        <v>107</v>
      </c>
      <c r="B33" s="16">
        <v>0</v>
      </c>
      <c r="C33" s="50"/>
      <c r="D33" s="32">
        <v>5084</v>
      </c>
      <c r="E33" s="50"/>
    </row>
    <row r="36" spans="1:5" x14ac:dyDescent="0.25">
      <c r="A36" s="4" t="s">
        <v>43</v>
      </c>
      <c r="B36" s="4" t="s">
        <v>80</v>
      </c>
      <c r="C36" s="4" t="s">
        <v>114</v>
      </c>
      <c r="D36" s="4" t="s">
        <v>86</v>
      </c>
      <c r="E36" s="18" t="s">
        <v>117</v>
      </c>
    </row>
    <row r="37" spans="1:5" x14ac:dyDescent="0.25">
      <c r="A37" s="4" t="s">
        <v>46</v>
      </c>
      <c r="B37" s="33" t="s">
        <v>69</v>
      </c>
      <c r="C37" s="16">
        <v>1331</v>
      </c>
      <c r="D37" s="33" t="str">
        <f>B37</f>
        <v>n/a</v>
      </c>
      <c r="E37" s="16">
        <f>C37</f>
        <v>1331</v>
      </c>
    </row>
    <row r="38" spans="1:5" x14ac:dyDescent="0.25">
      <c r="A38" s="4" t="s">
        <v>47</v>
      </c>
      <c r="B38" s="17">
        <f t="shared" ref="B38:B44" si="2">+B8+B23</f>
        <v>1399</v>
      </c>
      <c r="C38" s="16">
        <v>179</v>
      </c>
      <c r="D38" s="17">
        <f>B38</f>
        <v>1399</v>
      </c>
      <c r="E38" s="16">
        <v>1510</v>
      </c>
    </row>
    <row r="39" spans="1:5" x14ac:dyDescent="0.25">
      <c r="A39" s="4" t="s">
        <v>48</v>
      </c>
      <c r="B39" s="17">
        <f t="shared" si="2"/>
        <v>661</v>
      </c>
      <c r="C39" s="16">
        <v>916</v>
      </c>
      <c r="D39" s="17">
        <f t="shared" ref="D39:D44" si="3">B39+D38</f>
        <v>2060</v>
      </c>
      <c r="E39" s="16">
        <v>2426</v>
      </c>
    </row>
    <row r="40" spans="1:5" x14ac:dyDescent="0.25">
      <c r="A40" s="18" t="s">
        <v>91</v>
      </c>
      <c r="B40" s="17">
        <f t="shared" si="2"/>
        <v>1088</v>
      </c>
      <c r="C40" s="16">
        <v>888</v>
      </c>
      <c r="D40" s="17">
        <f t="shared" si="3"/>
        <v>3148</v>
      </c>
      <c r="E40" s="16">
        <v>3314</v>
      </c>
    </row>
    <row r="41" spans="1:5" x14ac:dyDescent="0.25">
      <c r="A41" s="18" t="s">
        <v>92</v>
      </c>
      <c r="B41" s="17">
        <f t="shared" si="2"/>
        <v>466</v>
      </c>
      <c r="C41" s="16">
        <v>0</v>
      </c>
      <c r="D41" s="17">
        <f t="shared" si="3"/>
        <v>3614</v>
      </c>
      <c r="E41" s="16">
        <v>3314</v>
      </c>
    </row>
    <row r="42" spans="1:5" x14ac:dyDescent="0.25">
      <c r="A42" s="18" t="s">
        <v>93</v>
      </c>
      <c r="B42" s="17">
        <f t="shared" si="2"/>
        <v>992</v>
      </c>
      <c r="C42" s="16">
        <v>3150</v>
      </c>
      <c r="D42" s="17">
        <f t="shared" si="3"/>
        <v>4606</v>
      </c>
      <c r="E42" s="16">
        <f>C42+E41</f>
        <v>6464</v>
      </c>
    </row>
    <row r="43" spans="1:5" x14ac:dyDescent="0.25">
      <c r="A43" s="18" t="s">
        <v>98</v>
      </c>
      <c r="B43" s="17">
        <f t="shared" si="2"/>
        <v>1927</v>
      </c>
      <c r="C43" s="49"/>
      <c r="D43" s="17">
        <f t="shared" si="3"/>
        <v>6533</v>
      </c>
      <c r="E43" s="49"/>
    </row>
    <row r="44" spans="1:5" x14ac:dyDescent="0.25">
      <c r="A44" s="18" t="s">
        <v>99</v>
      </c>
      <c r="B44" s="17">
        <f t="shared" si="2"/>
        <v>317</v>
      </c>
      <c r="C44" s="49"/>
      <c r="D44" s="17">
        <f t="shared" si="3"/>
        <v>6850</v>
      </c>
      <c r="E44" s="49"/>
    </row>
    <row r="45" spans="1:5" x14ac:dyDescent="0.25">
      <c r="A45" s="18" t="s">
        <v>100</v>
      </c>
      <c r="B45" s="33">
        <v>1823</v>
      </c>
      <c r="C45" s="49"/>
      <c r="D45" s="33">
        <v>8673</v>
      </c>
      <c r="E45" s="49"/>
    </row>
    <row r="46" spans="1:5" x14ac:dyDescent="0.25">
      <c r="A46" s="4" t="s">
        <v>105</v>
      </c>
      <c r="B46" s="16">
        <v>0</v>
      </c>
      <c r="C46" s="49"/>
      <c r="D46" s="33">
        <v>8673</v>
      </c>
      <c r="E46" s="49"/>
    </row>
    <row r="47" spans="1:5" x14ac:dyDescent="0.25">
      <c r="A47" s="4" t="s">
        <v>106</v>
      </c>
      <c r="B47" s="32">
        <v>3237</v>
      </c>
      <c r="C47" s="49"/>
      <c r="D47" s="32">
        <v>11910</v>
      </c>
      <c r="E47" s="49"/>
    </row>
    <row r="48" spans="1:5" x14ac:dyDescent="0.25">
      <c r="A48" s="4" t="s">
        <v>107</v>
      </c>
      <c r="B48" s="16">
        <v>1336</v>
      </c>
      <c r="C48" s="50"/>
      <c r="D48" s="32">
        <f>D47+B48</f>
        <v>13246</v>
      </c>
      <c r="E48" s="50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66"/>
  <sheetViews>
    <sheetView topLeftCell="A7" zoomScaleNormal="100" workbookViewId="0">
      <selection activeCell="E19" sqref="E19:E24"/>
    </sheetView>
  </sheetViews>
  <sheetFormatPr defaultRowHeight="15" x14ac:dyDescent="0.25"/>
  <cols>
    <col min="6" max="6" width="16" bestFit="1" customWidth="1"/>
    <col min="7" max="8" width="15.7109375" bestFit="1" customWidth="1"/>
  </cols>
  <sheetData>
    <row r="5" spans="1:8" ht="15.75" thickBot="1" x14ac:dyDescent="0.3"/>
    <row r="6" spans="1:8" ht="15.75" thickBot="1" x14ac:dyDescent="0.3">
      <c r="A6" s="6" t="s">
        <v>59</v>
      </c>
      <c r="B6" s="7" t="s">
        <v>43</v>
      </c>
      <c r="C6" s="7">
        <v>2015</v>
      </c>
      <c r="D6" s="7">
        <v>2016</v>
      </c>
      <c r="E6" s="7">
        <v>2017</v>
      </c>
      <c r="F6" s="7" t="s">
        <v>45</v>
      </c>
      <c r="G6" s="7" t="s">
        <v>67</v>
      </c>
      <c r="H6" s="7" t="s">
        <v>111</v>
      </c>
    </row>
    <row r="7" spans="1:8" x14ac:dyDescent="0.25">
      <c r="A7" s="8" t="s">
        <v>63</v>
      </c>
      <c r="B7" s="9" t="s">
        <v>46</v>
      </c>
      <c r="C7" s="21" t="s">
        <v>69</v>
      </c>
      <c r="D7" s="23">
        <v>53436</v>
      </c>
      <c r="E7" s="22">
        <v>2</v>
      </c>
      <c r="F7" s="23" t="s">
        <v>69</v>
      </c>
      <c r="G7" s="23">
        <v>53436</v>
      </c>
      <c r="H7" s="37">
        <v>2</v>
      </c>
    </row>
    <row r="8" spans="1:8" x14ac:dyDescent="0.25">
      <c r="A8" s="10" t="s">
        <v>63</v>
      </c>
      <c r="B8" s="1" t="s">
        <v>47</v>
      </c>
      <c r="C8" s="24" t="s">
        <v>69</v>
      </c>
      <c r="D8" s="26">
        <v>34404</v>
      </c>
      <c r="E8" s="25">
        <v>56</v>
      </c>
      <c r="F8" s="26" t="s">
        <v>69</v>
      </c>
      <c r="G8" s="26">
        <v>87840</v>
      </c>
      <c r="H8" s="37">
        <v>58</v>
      </c>
    </row>
    <row r="9" spans="1:8" x14ac:dyDescent="0.25">
      <c r="A9" s="10" t="s">
        <v>63</v>
      </c>
      <c r="B9" s="1" t="s">
        <v>48</v>
      </c>
      <c r="C9" s="24" t="s">
        <v>69</v>
      </c>
      <c r="D9" s="26">
        <v>1783</v>
      </c>
      <c r="E9" s="25">
        <v>14</v>
      </c>
      <c r="F9" s="26" t="s">
        <v>69</v>
      </c>
      <c r="G9" s="26">
        <v>89623</v>
      </c>
      <c r="H9" s="37">
        <v>72</v>
      </c>
    </row>
    <row r="10" spans="1:8" x14ac:dyDescent="0.25">
      <c r="A10" s="10" t="s">
        <v>63</v>
      </c>
      <c r="B10" s="2" t="s">
        <v>91</v>
      </c>
      <c r="C10" s="24" t="s">
        <v>69</v>
      </c>
      <c r="D10" s="26">
        <v>0</v>
      </c>
      <c r="E10" s="25">
        <v>5</v>
      </c>
      <c r="F10" s="26" t="s">
        <v>69</v>
      </c>
      <c r="G10" s="26">
        <v>89623</v>
      </c>
      <c r="H10" s="37">
        <v>77</v>
      </c>
    </row>
    <row r="11" spans="1:8" x14ac:dyDescent="0.25">
      <c r="A11" s="10" t="s">
        <v>63</v>
      </c>
      <c r="B11" s="2" t="s">
        <v>92</v>
      </c>
      <c r="C11" s="24" t="s">
        <v>69</v>
      </c>
      <c r="D11" s="26">
        <v>47</v>
      </c>
      <c r="E11" s="25">
        <v>0</v>
      </c>
      <c r="F11" s="26" t="s">
        <v>69</v>
      </c>
      <c r="G11" s="26">
        <v>89670</v>
      </c>
      <c r="H11" s="37">
        <f>E11+H10</f>
        <v>77</v>
      </c>
    </row>
    <row r="12" spans="1:8" x14ac:dyDescent="0.25">
      <c r="A12" s="10" t="s">
        <v>63</v>
      </c>
      <c r="B12" s="2" t="s">
        <v>93</v>
      </c>
      <c r="C12" s="24" t="s">
        <v>69</v>
      </c>
      <c r="D12" s="26">
        <v>0</v>
      </c>
      <c r="E12" s="25">
        <v>45</v>
      </c>
      <c r="F12" s="26" t="s">
        <v>69</v>
      </c>
      <c r="G12" s="26">
        <v>89670</v>
      </c>
      <c r="H12" s="37">
        <v>122</v>
      </c>
    </row>
    <row r="13" spans="1:8" x14ac:dyDescent="0.25">
      <c r="A13" s="10" t="s">
        <v>63</v>
      </c>
      <c r="B13" s="2" t="s">
        <v>98</v>
      </c>
      <c r="C13" s="24" t="s">
        <v>69</v>
      </c>
      <c r="D13" s="26">
        <v>12</v>
      </c>
      <c r="E13" s="47"/>
      <c r="F13" s="26" t="s">
        <v>69</v>
      </c>
      <c r="G13" s="26">
        <v>89682</v>
      </c>
      <c r="H13" s="47"/>
    </row>
    <row r="14" spans="1:8" x14ac:dyDescent="0.25">
      <c r="A14" s="10" t="s">
        <v>63</v>
      </c>
      <c r="B14" s="2" t="s">
        <v>99</v>
      </c>
      <c r="C14" s="24" t="s">
        <v>69</v>
      </c>
      <c r="D14" s="26">
        <v>9</v>
      </c>
      <c r="E14" s="47"/>
      <c r="F14" s="26">
        <v>52757</v>
      </c>
      <c r="G14" s="26">
        <v>89691</v>
      </c>
      <c r="H14" s="47"/>
    </row>
    <row r="15" spans="1:8" x14ac:dyDescent="0.25">
      <c r="A15" s="10" t="s">
        <v>63</v>
      </c>
      <c r="B15" s="2" t="s">
        <v>100</v>
      </c>
      <c r="C15" s="28">
        <v>49996</v>
      </c>
      <c r="D15" s="26">
        <v>7</v>
      </c>
      <c r="E15" s="47"/>
      <c r="F15" s="26">
        <v>102753</v>
      </c>
      <c r="G15" s="26">
        <v>89698</v>
      </c>
      <c r="H15" s="47"/>
    </row>
    <row r="16" spans="1:8" x14ac:dyDescent="0.25">
      <c r="A16" s="10" t="s">
        <v>63</v>
      </c>
      <c r="B16" s="2" t="s">
        <v>105</v>
      </c>
      <c r="C16" s="28">
        <v>87204</v>
      </c>
      <c r="D16" s="26">
        <v>66</v>
      </c>
      <c r="E16" s="47"/>
      <c r="F16" s="26">
        <v>189957</v>
      </c>
      <c r="G16" s="26">
        <v>89764</v>
      </c>
      <c r="H16" s="47"/>
    </row>
    <row r="17" spans="1:8" x14ac:dyDescent="0.25">
      <c r="A17" s="10" t="s">
        <v>63</v>
      </c>
      <c r="B17" s="2" t="s">
        <v>106</v>
      </c>
      <c r="C17" s="28">
        <v>102776</v>
      </c>
      <c r="D17" s="26">
        <v>7</v>
      </c>
      <c r="E17" s="47"/>
      <c r="F17" s="26">
        <v>292733</v>
      </c>
      <c r="G17" s="26">
        <v>89771</v>
      </c>
      <c r="H17" s="47"/>
    </row>
    <row r="18" spans="1:8" ht="15.75" thickBot="1" x14ac:dyDescent="0.3">
      <c r="A18" s="53" t="s">
        <v>63</v>
      </c>
      <c r="B18" s="54" t="s">
        <v>107</v>
      </c>
      <c r="C18" s="63">
        <v>95500</v>
      </c>
      <c r="D18" s="55">
        <v>0</v>
      </c>
      <c r="E18" s="56"/>
      <c r="F18" s="55">
        <v>388233</v>
      </c>
      <c r="G18" s="55">
        <v>89771</v>
      </c>
      <c r="H18" s="56"/>
    </row>
    <row r="19" spans="1:8" x14ac:dyDescent="0.25">
      <c r="A19" s="58" t="s">
        <v>65</v>
      </c>
      <c r="B19" s="59" t="s">
        <v>46</v>
      </c>
      <c r="C19" s="60">
        <v>14647</v>
      </c>
      <c r="D19" s="61">
        <v>543</v>
      </c>
      <c r="E19" s="62">
        <v>133</v>
      </c>
      <c r="F19" s="61">
        <v>14647</v>
      </c>
      <c r="G19" s="61">
        <v>543</v>
      </c>
      <c r="H19" s="61">
        <v>133</v>
      </c>
    </row>
    <row r="20" spans="1:8" x14ac:dyDescent="0.25">
      <c r="A20" s="10" t="s">
        <v>65</v>
      </c>
      <c r="B20" s="1" t="s">
        <v>47</v>
      </c>
      <c r="C20" s="24">
        <v>17384</v>
      </c>
      <c r="D20" s="28">
        <v>2398</v>
      </c>
      <c r="E20" s="27">
        <v>166</v>
      </c>
      <c r="F20" s="28">
        <v>32031</v>
      </c>
      <c r="G20" s="28">
        <v>2941</v>
      </c>
      <c r="H20" s="1">
        <v>299</v>
      </c>
    </row>
    <row r="21" spans="1:8" x14ac:dyDescent="0.25">
      <c r="A21" s="10" t="s">
        <v>65</v>
      </c>
      <c r="B21" s="1" t="s">
        <v>48</v>
      </c>
      <c r="C21" s="24">
        <v>5975</v>
      </c>
      <c r="D21" s="28">
        <v>3412</v>
      </c>
      <c r="E21" s="27">
        <v>37</v>
      </c>
      <c r="F21" s="28">
        <v>38006</v>
      </c>
      <c r="G21" s="28">
        <v>6353</v>
      </c>
      <c r="H21" s="1">
        <v>336</v>
      </c>
    </row>
    <row r="22" spans="1:8" x14ac:dyDescent="0.25">
      <c r="A22" s="10" t="s">
        <v>65</v>
      </c>
      <c r="B22" s="2" t="s">
        <v>91</v>
      </c>
      <c r="C22" s="24">
        <v>8224</v>
      </c>
      <c r="D22" s="28">
        <v>3946</v>
      </c>
      <c r="E22" s="27">
        <v>46</v>
      </c>
      <c r="F22" s="28">
        <v>46230</v>
      </c>
      <c r="G22" s="28">
        <v>10299</v>
      </c>
      <c r="H22" s="1">
        <f>H21+E22</f>
        <v>382</v>
      </c>
    </row>
    <row r="23" spans="1:8" x14ac:dyDescent="0.25">
      <c r="A23" s="10" t="s">
        <v>65</v>
      </c>
      <c r="B23" s="2" t="s">
        <v>92</v>
      </c>
      <c r="C23" s="24">
        <v>11606</v>
      </c>
      <c r="D23" s="28">
        <v>3463</v>
      </c>
      <c r="E23" s="27">
        <v>112</v>
      </c>
      <c r="F23" s="28">
        <v>57836</v>
      </c>
      <c r="G23" s="28">
        <v>13762</v>
      </c>
      <c r="H23" s="1">
        <f>H22+E23</f>
        <v>494</v>
      </c>
    </row>
    <row r="24" spans="1:8" x14ac:dyDescent="0.25">
      <c r="A24" s="10" t="s">
        <v>65</v>
      </c>
      <c r="B24" s="2" t="s">
        <v>93</v>
      </c>
      <c r="C24" s="24">
        <v>19546</v>
      </c>
      <c r="D24" s="28">
        <v>3768</v>
      </c>
      <c r="E24" s="27">
        <v>50</v>
      </c>
      <c r="F24" s="28">
        <v>77382</v>
      </c>
      <c r="G24" s="28">
        <v>17530</v>
      </c>
      <c r="H24" s="1">
        <v>544</v>
      </c>
    </row>
    <row r="25" spans="1:8" x14ac:dyDescent="0.25">
      <c r="A25" s="10" t="s">
        <v>65</v>
      </c>
      <c r="B25" s="2" t="s">
        <v>98</v>
      </c>
      <c r="C25" s="24">
        <v>38059</v>
      </c>
      <c r="D25" s="28">
        <v>573</v>
      </c>
      <c r="E25" s="47"/>
      <c r="F25" s="28">
        <v>115441</v>
      </c>
      <c r="G25" s="28">
        <v>18103</v>
      </c>
      <c r="H25" s="47"/>
    </row>
    <row r="26" spans="1:8" x14ac:dyDescent="0.25">
      <c r="A26" s="10" t="s">
        <v>65</v>
      </c>
      <c r="B26" s="2" t="s">
        <v>99</v>
      </c>
      <c r="C26" s="24">
        <v>57938</v>
      </c>
      <c r="D26" s="28">
        <v>346</v>
      </c>
      <c r="E26" s="47"/>
      <c r="F26" s="28">
        <v>173379</v>
      </c>
      <c r="G26" s="28">
        <v>18449</v>
      </c>
      <c r="H26" s="47"/>
    </row>
    <row r="27" spans="1:8" x14ac:dyDescent="0.25">
      <c r="A27" s="10" t="s">
        <v>65</v>
      </c>
      <c r="B27" s="2" t="s">
        <v>100</v>
      </c>
      <c r="C27" s="24">
        <v>138396</v>
      </c>
      <c r="D27" s="28">
        <v>152</v>
      </c>
      <c r="E27" s="47"/>
      <c r="F27" s="28">
        <v>311775</v>
      </c>
      <c r="G27" s="28">
        <v>18601</v>
      </c>
      <c r="H27" s="47"/>
    </row>
    <row r="28" spans="1:8" x14ac:dyDescent="0.25">
      <c r="A28" s="10" t="s">
        <v>65</v>
      </c>
      <c r="B28" s="2" t="s">
        <v>105</v>
      </c>
      <c r="C28" s="24">
        <v>99155</v>
      </c>
      <c r="D28" s="28">
        <v>164</v>
      </c>
      <c r="E28" s="47"/>
      <c r="F28" s="28">
        <v>410930</v>
      </c>
      <c r="G28" s="28">
        <v>18765</v>
      </c>
      <c r="H28" s="47"/>
    </row>
    <row r="29" spans="1:8" x14ac:dyDescent="0.25">
      <c r="A29" s="10" t="s">
        <v>65</v>
      </c>
      <c r="B29" s="2" t="s">
        <v>106</v>
      </c>
      <c r="C29" s="24">
        <v>315</v>
      </c>
      <c r="D29" s="28">
        <v>189</v>
      </c>
      <c r="E29" s="47"/>
      <c r="F29" s="28">
        <v>411245</v>
      </c>
      <c r="G29" s="28">
        <v>18954</v>
      </c>
      <c r="H29" s="47"/>
    </row>
    <row r="30" spans="1:8" ht="15.75" thickBot="1" x14ac:dyDescent="0.3">
      <c r="A30" s="53" t="s">
        <v>65</v>
      </c>
      <c r="B30" s="54" t="s">
        <v>107</v>
      </c>
      <c r="C30" s="63">
        <v>270</v>
      </c>
      <c r="D30" s="55">
        <v>267</v>
      </c>
      <c r="E30" s="56"/>
      <c r="F30" s="55">
        <v>411515</v>
      </c>
      <c r="G30" s="55">
        <v>19221</v>
      </c>
      <c r="H30" s="56"/>
    </row>
    <row r="31" spans="1:8" x14ac:dyDescent="0.25">
      <c r="A31" s="10" t="s">
        <v>62</v>
      </c>
      <c r="B31" s="1" t="s">
        <v>46</v>
      </c>
      <c r="C31" s="24">
        <v>2427</v>
      </c>
      <c r="D31" s="26">
        <v>58464</v>
      </c>
      <c r="E31" s="25">
        <v>0</v>
      </c>
      <c r="F31" s="26">
        <v>2427</v>
      </c>
      <c r="G31" s="28">
        <v>58464</v>
      </c>
      <c r="H31" s="28">
        <v>0</v>
      </c>
    </row>
    <row r="32" spans="1:8" x14ac:dyDescent="0.25">
      <c r="A32" s="10" t="s">
        <v>62</v>
      </c>
      <c r="B32" s="1" t="s">
        <v>47</v>
      </c>
      <c r="C32" s="24">
        <v>2544</v>
      </c>
      <c r="D32" s="26">
        <v>36141</v>
      </c>
      <c r="E32" s="25">
        <v>0</v>
      </c>
      <c r="F32" s="26">
        <v>4971</v>
      </c>
      <c r="G32" s="28">
        <v>94605</v>
      </c>
      <c r="H32" s="28">
        <v>0</v>
      </c>
    </row>
    <row r="33" spans="1:8" x14ac:dyDescent="0.25">
      <c r="A33" s="10" t="s">
        <v>62</v>
      </c>
      <c r="B33" s="2" t="s">
        <v>48</v>
      </c>
      <c r="C33" s="28">
        <v>3821</v>
      </c>
      <c r="D33" s="26">
        <v>1512</v>
      </c>
      <c r="E33" s="25">
        <v>0</v>
      </c>
      <c r="F33" s="26">
        <v>8792</v>
      </c>
      <c r="G33" s="28">
        <v>96117</v>
      </c>
      <c r="H33" s="28">
        <v>0</v>
      </c>
    </row>
    <row r="34" spans="1:8" x14ac:dyDescent="0.25">
      <c r="A34" s="10" t="s">
        <v>62</v>
      </c>
      <c r="B34" s="2" t="s">
        <v>91</v>
      </c>
      <c r="C34" s="28">
        <v>4439</v>
      </c>
      <c r="D34" s="26">
        <v>18</v>
      </c>
      <c r="E34" s="25">
        <v>0</v>
      </c>
      <c r="F34" s="26">
        <v>13231</v>
      </c>
      <c r="G34" s="28">
        <v>96135</v>
      </c>
      <c r="H34" s="28">
        <v>0</v>
      </c>
    </row>
    <row r="35" spans="1:8" x14ac:dyDescent="0.25">
      <c r="A35" s="10" t="s">
        <v>62</v>
      </c>
      <c r="B35" s="2" t="s">
        <v>92</v>
      </c>
      <c r="C35" s="28">
        <v>9894</v>
      </c>
      <c r="D35" s="26">
        <v>367</v>
      </c>
      <c r="E35" s="25">
        <v>0</v>
      </c>
      <c r="F35" s="26">
        <v>23125</v>
      </c>
      <c r="G35" s="28">
        <v>96502</v>
      </c>
      <c r="H35" s="28">
        <v>0</v>
      </c>
    </row>
    <row r="36" spans="1:8" x14ac:dyDescent="0.25">
      <c r="A36" s="10" t="s">
        <v>62</v>
      </c>
      <c r="B36" s="2" t="s">
        <v>93</v>
      </c>
      <c r="C36" s="28">
        <v>15689</v>
      </c>
      <c r="D36" s="26">
        <v>904</v>
      </c>
      <c r="E36" s="25">
        <v>0</v>
      </c>
      <c r="F36" s="26">
        <v>38814</v>
      </c>
      <c r="G36" s="28">
        <v>97406</v>
      </c>
      <c r="H36" s="28">
        <v>0</v>
      </c>
    </row>
    <row r="37" spans="1:8" x14ac:dyDescent="0.25">
      <c r="A37" s="10" t="s">
        <v>62</v>
      </c>
      <c r="B37" s="2" t="s">
        <v>98</v>
      </c>
      <c r="C37" s="28">
        <v>29146</v>
      </c>
      <c r="D37" s="26">
        <v>525</v>
      </c>
      <c r="E37" s="47"/>
      <c r="F37" s="26">
        <v>67960</v>
      </c>
      <c r="G37" s="28">
        <v>97931</v>
      </c>
      <c r="H37" s="47"/>
    </row>
    <row r="38" spans="1:8" x14ac:dyDescent="0.25">
      <c r="A38" s="10" t="s">
        <v>62</v>
      </c>
      <c r="B38" s="2" t="s">
        <v>99</v>
      </c>
      <c r="C38" s="28">
        <v>37459</v>
      </c>
      <c r="D38" s="26">
        <v>603</v>
      </c>
      <c r="E38" s="47"/>
      <c r="F38" s="26">
        <v>105419</v>
      </c>
      <c r="G38" s="28">
        <v>98534</v>
      </c>
      <c r="H38" s="47"/>
    </row>
    <row r="39" spans="1:8" x14ac:dyDescent="0.25">
      <c r="A39" s="10" t="s">
        <v>62</v>
      </c>
      <c r="B39" s="2" t="s">
        <v>100</v>
      </c>
      <c r="C39" s="28">
        <v>51048</v>
      </c>
      <c r="D39" s="26">
        <v>236</v>
      </c>
      <c r="E39" s="47"/>
      <c r="F39" s="26">
        <v>156467</v>
      </c>
      <c r="G39" s="28">
        <v>98770</v>
      </c>
      <c r="H39" s="47"/>
    </row>
    <row r="40" spans="1:8" x14ac:dyDescent="0.25">
      <c r="A40" s="10" t="s">
        <v>62</v>
      </c>
      <c r="B40" s="2" t="s">
        <v>105</v>
      </c>
      <c r="C40" s="28">
        <v>180303</v>
      </c>
      <c r="D40" s="26">
        <v>22</v>
      </c>
      <c r="E40" s="47"/>
      <c r="F40" s="26">
        <v>336770</v>
      </c>
      <c r="G40" s="28">
        <v>98792</v>
      </c>
      <c r="H40" s="47"/>
    </row>
    <row r="41" spans="1:8" x14ac:dyDescent="0.25">
      <c r="A41" s="10" t="s">
        <v>62</v>
      </c>
      <c r="B41" s="2" t="s">
        <v>106</v>
      </c>
      <c r="C41" s="28">
        <v>149922</v>
      </c>
      <c r="D41" s="26">
        <v>3</v>
      </c>
      <c r="E41" s="47"/>
      <c r="F41" s="26">
        <v>486692</v>
      </c>
      <c r="G41" s="28">
        <v>98975</v>
      </c>
      <c r="H41" s="47"/>
    </row>
    <row r="42" spans="1:8" ht="15.75" thickBot="1" x14ac:dyDescent="0.3">
      <c r="A42" s="10" t="s">
        <v>62</v>
      </c>
      <c r="B42" s="2" t="s">
        <v>107</v>
      </c>
      <c r="C42" s="28">
        <v>92826</v>
      </c>
      <c r="D42" s="26">
        <v>0</v>
      </c>
      <c r="E42" s="56"/>
      <c r="F42" s="26">
        <v>579518</v>
      </c>
      <c r="G42" s="28">
        <v>98975</v>
      </c>
      <c r="H42" s="56"/>
    </row>
    <row r="43" spans="1:8" x14ac:dyDescent="0.25">
      <c r="A43" s="8" t="s">
        <v>66</v>
      </c>
      <c r="B43" s="9" t="s">
        <v>46</v>
      </c>
      <c r="C43" s="21" t="s">
        <v>69</v>
      </c>
      <c r="D43" s="23">
        <v>65546</v>
      </c>
      <c r="E43" s="22">
        <v>0</v>
      </c>
      <c r="F43" s="23" t="s">
        <v>69</v>
      </c>
      <c r="G43" s="23">
        <v>65546</v>
      </c>
      <c r="H43" s="28">
        <v>0</v>
      </c>
    </row>
    <row r="44" spans="1:8" x14ac:dyDescent="0.25">
      <c r="A44" s="10" t="s">
        <v>66</v>
      </c>
      <c r="B44" s="1" t="s">
        <v>47</v>
      </c>
      <c r="C44" s="24" t="s">
        <v>69</v>
      </c>
      <c r="D44" s="28">
        <v>35092</v>
      </c>
      <c r="E44" s="27">
        <v>0</v>
      </c>
      <c r="F44" s="28" t="s">
        <v>69</v>
      </c>
      <c r="G44" s="28">
        <v>100638</v>
      </c>
      <c r="H44" s="28">
        <v>0</v>
      </c>
    </row>
    <row r="45" spans="1:8" x14ac:dyDescent="0.25">
      <c r="A45" s="10" t="s">
        <v>66</v>
      </c>
      <c r="B45" s="1" t="s">
        <v>48</v>
      </c>
      <c r="C45" s="24" t="s">
        <v>69</v>
      </c>
      <c r="D45" s="28">
        <v>1637</v>
      </c>
      <c r="E45" s="27">
        <v>0</v>
      </c>
      <c r="F45" s="28" t="s">
        <v>69</v>
      </c>
      <c r="G45" s="28">
        <v>102275</v>
      </c>
      <c r="H45" s="28">
        <v>0</v>
      </c>
    </row>
    <row r="46" spans="1:8" x14ac:dyDescent="0.25">
      <c r="A46" s="10" t="s">
        <v>66</v>
      </c>
      <c r="B46" s="2" t="s">
        <v>91</v>
      </c>
      <c r="C46" s="24" t="s">
        <v>69</v>
      </c>
      <c r="D46" s="28">
        <v>0</v>
      </c>
      <c r="E46" s="25">
        <v>0</v>
      </c>
      <c r="F46" s="28" t="s">
        <v>69</v>
      </c>
      <c r="G46" s="28">
        <v>102275</v>
      </c>
      <c r="H46" s="28">
        <v>0</v>
      </c>
    </row>
    <row r="47" spans="1:8" x14ac:dyDescent="0.25">
      <c r="A47" s="10" t="s">
        <v>66</v>
      </c>
      <c r="B47" s="2" t="s">
        <v>92</v>
      </c>
      <c r="C47" s="24" t="s">
        <v>69</v>
      </c>
      <c r="D47" s="28">
        <v>0</v>
      </c>
      <c r="E47" s="25">
        <v>0</v>
      </c>
      <c r="F47" s="28" t="s">
        <v>69</v>
      </c>
      <c r="G47" s="28">
        <v>102275</v>
      </c>
      <c r="H47" s="28">
        <v>0</v>
      </c>
    </row>
    <row r="48" spans="1:8" x14ac:dyDescent="0.25">
      <c r="A48" s="10" t="s">
        <v>66</v>
      </c>
      <c r="B48" s="2" t="s">
        <v>93</v>
      </c>
      <c r="C48" s="24" t="s">
        <v>69</v>
      </c>
      <c r="D48" s="28">
        <v>0</v>
      </c>
      <c r="E48" s="25">
        <v>0</v>
      </c>
      <c r="F48" s="28" t="s">
        <v>69</v>
      </c>
      <c r="G48" s="28">
        <v>102275</v>
      </c>
      <c r="H48" s="28">
        <v>0</v>
      </c>
    </row>
    <row r="49" spans="1:8" x14ac:dyDescent="0.25">
      <c r="A49" s="10" t="s">
        <v>66</v>
      </c>
      <c r="B49" s="2" t="s">
        <v>98</v>
      </c>
      <c r="C49" s="24" t="s">
        <v>69</v>
      </c>
      <c r="D49" s="28">
        <v>0</v>
      </c>
      <c r="E49" s="47"/>
      <c r="F49" s="28" t="s">
        <v>69</v>
      </c>
      <c r="G49" s="28">
        <v>102275</v>
      </c>
      <c r="H49" s="47"/>
    </row>
    <row r="50" spans="1:8" x14ac:dyDescent="0.25">
      <c r="A50" s="10" t="s">
        <v>66</v>
      </c>
      <c r="B50" s="2" t="s">
        <v>99</v>
      </c>
      <c r="C50" s="24" t="s">
        <v>69</v>
      </c>
      <c r="D50" s="28">
        <v>0</v>
      </c>
      <c r="E50" s="47"/>
      <c r="F50" s="28" t="s">
        <v>69</v>
      </c>
      <c r="G50" s="28">
        <v>102275</v>
      </c>
      <c r="H50" s="47"/>
    </row>
    <row r="51" spans="1:8" x14ac:dyDescent="0.25">
      <c r="A51" s="10" t="s">
        <v>66</v>
      </c>
      <c r="B51" s="2" t="s">
        <v>100</v>
      </c>
      <c r="C51" s="24" t="s">
        <v>69</v>
      </c>
      <c r="D51" s="28">
        <v>0</v>
      </c>
      <c r="E51" s="47"/>
      <c r="F51" s="28">
        <v>90890</v>
      </c>
      <c r="G51" s="28">
        <v>102275</v>
      </c>
      <c r="H51" s="47"/>
    </row>
    <row r="52" spans="1:8" x14ac:dyDescent="0.25">
      <c r="A52" s="10" t="s">
        <v>66</v>
      </c>
      <c r="B52" s="2" t="s">
        <v>105</v>
      </c>
      <c r="C52" s="24">
        <v>174287</v>
      </c>
      <c r="D52" s="28">
        <v>0</v>
      </c>
      <c r="E52" s="47"/>
      <c r="F52" s="28">
        <v>295177</v>
      </c>
      <c r="G52" s="28">
        <v>102275</v>
      </c>
      <c r="H52" s="47"/>
    </row>
    <row r="53" spans="1:8" x14ac:dyDescent="0.25">
      <c r="A53" s="10" t="s">
        <v>66</v>
      </c>
      <c r="B53" s="2" t="s">
        <v>106</v>
      </c>
      <c r="C53" s="24">
        <v>163621</v>
      </c>
      <c r="D53" s="28">
        <v>0</v>
      </c>
      <c r="E53" s="47"/>
      <c r="F53" s="28">
        <v>458798</v>
      </c>
      <c r="G53" s="28">
        <v>102275</v>
      </c>
      <c r="H53" s="47"/>
    </row>
    <row r="54" spans="1:8" ht="15.75" thickBot="1" x14ac:dyDescent="0.3">
      <c r="A54" s="10" t="s">
        <v>66</v>
      </c>
      <c r="B54" s="2" t="s">
        <v>107</v>
      </c>
      <c r="C54" s="24">
        <v>98032</v>
      </c>
      <c r="D54" s="28">
        <v>0</v>
      </c>
      <c r="E54" s="56"/>
      <c r="F54" s="28">
        <v>556830</v>
      </c>
      <c r="G54" s="28">
        <v>102275</v>
      </c>
      <c r="H54" s="56"/>
    </row>
    <row r="55" spans="1:8" x14ac:dyDescent="0.25">
      <c r="A55" s="8" t="s">
        <v>64</v>
      </c>
      <c r="B55" s="9" t="s">
        <v>46</v>
      </c>
      <c r="C55" s="21" t="s">
        <v>69</v>
      </c>
      <c r="D55" s="23">
        <v>62785</v>
      </c>
      <c r="E55" s="22">
        <v>0</v>
      </c>
      <c r="F55" s="23" t="s">
        <v>69</v>
      </c>
      <c r="G55" s="23">
        <v>62785</v>
      </c>
      <c r="H55" s="28">
        <v>0</v>
      </c>
    </row>
    <row r="56" spans="1:8" x14ac:dyDescent="0.25">
      <c r="A56" s="10" t="s">
        <v>64</v>
      </c>
      <c r="B56" s="1" t="s">
        <v>47</v>
      </c>
      <c r="C56" s="24" t="s">
        <v>69</v>
      </c>
      <c r="D56" s="28">
        <f>G56-G55</f>
        <v>34795</v>
      </c>
      <c r="E56" s="27">
        <v>0</v>
      </c>
      <c r="F56" s="28" t="s">
        <v>69</v>
      </c>
      <c r="G56" s="28">
        <v>97580</v>
      </c>
      <c r="H56">
        <v>0</v>
      </c>
    </row>
    <row r="57" spans="1:8" x14ac:dyDescent="0.25">
      <c r="A57" s="10" t="s">
        <v>64</v>
      </c>
      <c r="B57" s="1" t="s">
        <v>48</v>
      </c>
      <c r="C57" s="24" t="s">
        <v>69</v>
      </c>
      <c r="D57" s="28">
        <v>1607</v>
      </c>
      <c r="E57" s="27">
        <v>0</v>
      </c>
      <c r="F57" s="28" t="s">
        <v>69</v>
      </c>
      <c r="G57" s="28">
        <v>99187</v>
      </c>
      <c r="H57" s="28">
        <v>0</v>
      </c>
    </row>
    <row r="58" spans="1:8" x14ac:dyDescent="0.25">
      <c r="A58" s="10" t="s">
        <v>64</v>
      </c>
      <c r="B58" s="2" t="s">
        <v>91</v>
      </c>
      <c r="C58" s="24" t="s">
        <v>69</v>
      </c>
      <c r="D58" s="28">
        <v>0</v>
      </c>
      <c r="E58" s="25">
        <v>0</v>
      </c>
      <c r="F58" s="28" t="s">
        <v>69</v>
      </c>
      <c r="G58" s="28">
        <v>99187</v>
      </c>
      <c r="H58">
        <v>0</v>
      </c>
    </row>
    <row r="59" spans="1:8" x14ac:dyDescent="0.25">
      <c r="A59" s="10" t="s">
        <v>64</v>
      </c>
      <c r="B59" s="2" t="s">
        <v>92</v>
      </c>
      <c r="C59" s="24" t="s">
        <v>69</v>
      </c>
      <c r="D59" s="28">
        <v>0</v>
      </c>
      <c r="E59" s="25">
        <v>0</v>
      </c>
      <c r="F59" s="28" t="s">
        <v>69</v>
      </c>
      <c r="G59" s="28">
        <v>99187</v>
      </c>
      <c r="H59" s="28">
        <v>0</v>
      </c>
    </row>
    <row r="60" spans="1:8" x14ac:dyDescent="0.25">
      <c r="A60" s="10" t="s">
        <v>64</v>
      </c>
      <c r="B60" s="2" t="s">
        <v>93</v>
      </c>
      <c r="C60" s="24" t="s">
        <v>69</v>
      </c>
      <c r="D60" s="28">
        <v>0</v>
      </c>
      <c r="E60" s="25">
        <v>0</v>
      </c>
      <c r="F60" s="28" t="s">
        <v>69</v>
      </c>
      <c r="G60" s="28">
        <v>99187</v>
      </c>
      <c r="H60" s="28">
        <v>0</v>
      </c>
    </row>
    <row r="61" spans="1:8" x14ac:dyDescent="0.25">
      <c r="A61" s="10" t="s">
        <v>64</v>
      </c>
      <c r="B61" s="2" t="s">
        <v>98</v>
      </c>
      <c r="C61" s="24" t="s">
        <v>69</v>
      </c>
      <c r="D61" s="28">
        <v>0</v>
      </c>
      <c r="E61" s="47"/>
      <c r="F61" s="28" t="s">
        <v>69</v>
      </c>
      <c r="G61" s="28">
        <v>99187</v>
      </c>
      <c r="H61" s="47"/>
    </row>
    <row r="62" spans="1:8" x14ac:dyDescent="0.25">
      <c r="A62" s="10" t="s">
        <v>64</v>
      </c>
      <c r="B62" s="2" t="s">
        <v>99</v>
      </c>
      <c r="C62" s="24" t="s">
        <v>69</v>
      </c>
      <c r="D62" s="28">
        <v>0</v>
      </c>
      <c r="E62" s="47"/>
      <c r="F62" s="28" t="s">
        <v>69</v>
      </c>
      <c r="G62" s="28">
        <v>99187</v>
      </c>
      <c r="H62" s="47"/>
    </row>
    <row r="63" spans="1:8" x14ac:dyDescent="0.25">
      <c r="A63" s="10" t="s">
        <v>64</v>
      </c>
      <c r="B63" s="2" t="s">
        <v>100</v>
      </c>
      <c r="C63" s="24" t="s">
        <v>69</v>
      </c>
      <c r="D63" s="28">
        <v>0</v>
      </c>
      <c r="E63" s="47"/>
      <c r="F63" s="28" t="s">
        <v>69</v>
      </c>
      <c r="G63" s="28">
        <v>99187</v>
      </c>
      <c r="H63" s="47"/>
    </row>
    <row r="64" spans="1:8" x14ac:dyDescent="0.25">
      <c r="A64" s="10" t="s">
        <v>64</v>
      </c>
      <c r="B64" s="2" t="s">
        <v>105</v>
      </c>
      <c r="C64" s="24">
        <v>116627</v>
      </c>
      <c r="D64" s="28">
        <v>0</v>
      </c>
      <c r="E64" s="47"/>
      <c r="F64" s="24">
        <v>116627</v>
      </c>
      <c r="G64" s="28">
        <v>99187</v>
      </c>
      <c r="H64" s="47"/>
    </row>
    <row r="65" spans="1:8" x14ac:dyDescent="0.25">
      <c r="A65" s="10" t="s">
        <v>64</v>
      </c>
      <c r="B65" s="2" t="s">
        <v>106</v>
      </c>
      <c r="C65" s="24">
        <v>164313</v>
      </c>
      <c r="D65" s="28">
        <v>0</v>
      </c>
      <c r="E65" s="47"/>
      <c r="F65" s="24">
        <v>280940</v>
      </c>
      <c r="G65" s="28">
        <v>99187</v>
      </c>
      <c r="H65" s="47"/>
    </row>
    <row r="66" spans="1:8" x14ac:dyDescent="0.25">
      <c r="A66" s="10" t="s">
        <v>64</v>
      </c>
      <c r="B66" s="2" t="s">
        <v>107</v>
      </c>
      <c r="C66" s="24">
        <v>97664</v>
      </c>
      <c r="D66" s="28">
        <v>0</v>
      </c>
      <c r="E66" s="48"/>
      <c r="F66" s="24">
        <v>378604</v>
      </c>
      <c r="G66" s="28">
        <v>99187</v>
      </c>
      <c r="H66" s="48"/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56"/>
  <sheetViews>
    <sheetView zoomScale="90" zoomScaleNormal="90" workbookViewId="0">
      <pane ySplit="6" topLeftCell="A7" activePane="bottomLeft" state="frozen"/>
      <selection pane="bottomLeft" activeCell="C546" sqref="C546:C575"/>
    </sheetView>
  </sheetViews>
  <sheetFormatPr defaultRowHeight="15" x14ac:dyDescent="0.25"/>
  <cols>
    <col min="1" max="1" width="11.5703125" style="12" bestFit="1" customWidth="1"/>
    <col min="2" max="2" width="24.28515625" style="12" customWidth="1"/>
    <col min="3" max="3" width="18.28515625" style="12" bestFit="1" customWidth="1"/>
    <col min="4" max="4" width="15.85546875" style="12" bestFit="1" customWidth="1"/>
    <col min="5" max="5" width="14.85546875" style="12" bestFit="1" customWidth="1"/>
    <col min="6" max="6" width="15.28515625" bestFit="1" customWidth="1"/>
  </cols>
  <sheetData>
    <row r="2" spans="1:7" x14ac:dyDescent="0.25">
      <c r="G2" t="s">
        <v>296</v>
      </c>
    </row>
    <row r="3" spans="1:7" x14ac:dyDescent="0.25">
      <c r="G3" t="s">
        <v>295</v>
      </c>
    </row>
    <row r="4" spans="1:7" x14ac:dyDescent="0.25">
      <c r="G4" t="s">
        <v>298</v>
      </c>
    </row>
    <row r="6" spans="1:7" x14ac:dyDescent="0.25">
      <c r="A6" s="13" t="s">
        <v>74</v>
      </c>
      <c r="B6" s="13" t="s">
        <v>89</v>
      </c>
      <c r="C6" s="14" t="s">
        <v>61</v>
      </c>
      <c r="D6" s="14" t="s">
        <v>294</v>
      </c>
      <c r="E6" s="14" t="s">
        <v>60</v>
      </c>
      <c r="F6" s="14" t="s">
        <v>297</v>
      </c>
    </row>
    <row r="7" spans="1:7" x14ac:dyDescent="0.25">
      <c r="A7" s="64">
        <v>42740</v>
      </c>
      <c r="B7" s="13" t="s">
        <v>56</v>
      </c>
      <c r="C7" s="15">
        <v>24</v>
      </c>
      <c r="D7" s="15">
        <v>24</v>
      </c>
      <c r="E7" s="14" t="s">
        <v>69</v>
      </c>
      <c r="F7" s="4">
        <v>24</v>
      </c>
    </row>
    <row r="8" spans="1:7" x14ac:dyDescent="0.25">
      <c r="A8" s="64">
        <v>42747</v>
      </c>
      <c r="B8" s="13" t="s">
        <v>56</v>
      </c>
      <c r="C8" s="15">
        <v>38</v>
      </c>
      <c r="D8" s="15">
        <v>38</v>
      </c>
      <c r="E8" s="14" t="s">
        <v>69</v>
      </c>
      <c r="F8" s="4">
        <v>14</v>
      </c>
    </row>
    <row r="9" spans="1:7" x14ac:dyDescent="0.25">
      <c r="A9" s="64">
        <v>42754</v>
      </c>
      <c r="B9" s="13" t="s">
        <v>56</v>
      </c>
      <c r="C9" s="15">
        <v>42</v>
      </c>
      <c r="D9" s="15">
        <v>42</v>
      </c>
      <c r="E9" s="14" t="s">
        <v>69</v>
      </c>
      <c r="F9" s="4">
        <v>4</v>
      </c>
    </row>
    <row r="10" spans="1:7" x14ac:dyDescent="0.25">
      <c r="A10" s="64">
        <v>42761</v>
      </c>
      <c r="B10" s="13" t="s">
        <v>56</v>
      </c>
      <c r="C10" s="15">
        <v>48</v>
      </c>
      <c r="D10" s="15">
        <v>48</v>
      </c>
      <c r="E10" s="14" t="s">
        <v>69</v>
      </c>
      <c r="F10" s="4">
        <v>6</v>
      </c>
    </row>
    <row r="11" spans="1:7" x14ac:dyDescent="0.25">
      <c r="A11" s="64">
        <v>42768</v>
      </c>
      <c r="B11" s="13" t="s">
        <v>56</v>
      </c>
      <c r="C11" s="15">
        <v>64</v>
      </c>
      <c r="D11" s="15">
        <v>64</v>
      </c>
      <c r="E11" s="14" t="s">
        <v>69</v>
      </c>
      <c r="F11" s="4">
        <v>16</v>
      </c>
    </row>
    <row r="12" spans="1:7" x14ac:dyDescent="0.25">
      <c r="A12" s="64">
        <v>42775</v>
      </c>
      <c r="B12" s="13" t="s">
        <v>56</v>
      </c>
      <c r="C12" s="15">
        <v>77</v>
      </c>
      <c r="D12" s="15">
        <v>77</v>
      </c>
      <c r="E12" s="14" t="s">
        <v>69</v>
      </c>
      <c r="F12" s="4">
        <v>13</v>
      </c>
    </row>
    <row r="13" spans="1:7" x14ac:dyDescent="0.25">
      <c r="A13" s="64">
        <v>42782</v>
      </c>
      <c r="B13" s="13" t="s">
        <v>56</v>
      </c>
      <c r="C13" s="15">
        <v>89</v>
      </c>
      <c r="D13" s="15">
        <v>89</v>
      </c>
      <c r="E13" s="14" t="s">
        <v>69</v>
      </c>
      <c r="F13" s="4">
        <v>12</v>
      </c>
    </row>
    <row r="14" spans="1:7" x14ac:dyDescent="0.25">
      <c r="A14" s="64">
        <v>42789</v>
      </c>
      <c r="B14" s="13" t="s">
        <v>56</v>
      </c>
      <c r="C14" s="15">
        <v>98</v>
      </c>
      <c r="D14" s="15">
        <v>98</v>
      </c>
      <c r="E14" s="14" t="s">
        <v>69</v>
      </c>
      <c r="F14" s="4">
        <v>9</v>
      </c>
    </row>
    <row r="15" spans="1:7" x14ac:dyDescent="0.25">
      <c r="A15" s="64">
        <v>42796</v>
      </c>
      <c r="B15" s="13" t="s">
        <v>56</v>
      </c>
      <c r="C15" s="15">
        <v>119</v>
      </c>
      <c r="D15" s="15">
        <v>119</v>
      </c>
      <c r="E15" s="14" t="s">
        <v>69</v>
      </c>
      <c r="F15" s="4">
        <v>21</v>
      </c>
    </row>
    <row r="16" spans="1:7" x14ac:dyDescent="0.25">
      <c r="A16" s="64">
        <v>42803</v>
      </c>
      <c r="B16" s="13" t="s">
        <v>56</v>
      </c>
      <c r="C16" s="15">
        <v>153</v>
      </c>
      <c r="D16" s="15">
        <v>153</v>
      </c>
      <c r="E16" s="14" t="s">
        <v>69</v>
      </c>
      <c r="F16" s="4">
        <v>34</v>
      </c>
    </row>
    <row r="17" spans="1:6" x14ac:dyDescent="0.25">
      <c r="A17" s="64">
        <v>42810</v>
      </c>
      <c r="B17" s="13" t="s">
        <v>56</v>
      </c>
      <c r="C17" s="15">
        <v>198</v>
      </c>
      <c r="D17" s="15">
        <v>198</v>
      </c>
      <c r="E17" s="14" t="s">
        <v>69</v>
      </c>
      <c r="F17" s="4">
        <v>45</v>
      </c>
    </row>
    <row r="18" spans="1:6" x14ac:dyDescent="0.25">
      <c r="A18" s="64">
        <v>42817</v>
      </c>
      <c r="B18" s="13" t="s">
        <v>56</v>
      </c>
      <c r="C18" s="15">
        <v>232</v>
      </c>
      <c r="D18" s="15">
        <v>232</v>
      </c>
      <c r="E18" s="14" t="s">
        <v>69</v>
      </c>
      <c r="F18" s="4">
        <v>34</v>
      </c>
    </row>
    <row r="19" spans="1:6" x14ac:dyDescent="0.25">
      <c r="A19" s="64">
        <v>42824</v>
      </c>
      <c r="B19" s="13" t="s">
        <v>56</v>
      </c>
      <c r="C19" s="15">
        <v>256</v>
      </c>
      <c r="D19" s="15">
        <v>256</v>
      </c>
      <c r="E19" s="14" t="s">
        <v>69</v>
      </c>
      <c r="F19" s="4">
        <v>24</v>
      </c>
    </row>
    <row r="20" spans="1:6" x14ac:dyDescent="0.25">
      <c r="A20" s="74">
        <v>42831</v>
      </c>
      <c r="B20" s="14" t="s">
        <v>56</v>
      </c>
      <c r="C20" s="76">
        <v>286</v>
      </c>
      <c r="D20" s="76">
        <v>286</v>
      </c>
      <c r="E20" s="14" t="s">
        <v>69</v>
      </c>
      <c r="F20" s="4">
        <v>30</v>
      </c>
    </row>
    <row r="21" spans="1:6" x14ac:dyDescent="0.25">
      <c r="A21" s="74">
        <v>42838</v>
      </c>
      <c r="B21" s="14" t="s">
        <v>56</v>
      </c>
      <c r="C21" s="76">
        <v>288</v>
      </c>
      <c r="D21" s="76">
        <v>288</v>
      </c>
      <c r="E21" s="14" t="s">
        <v>69</v>
      </c>
      <c r="F21" s="4">
        <v>2</v>
      </c>
    </row>
    <row r="22" spans="1:6" x14ac:dyDescent="0.25">
      <c r="A22" s="74">
        <v>42845</v>
      </c>
      <c r="B22" s="14" t="s">
        <v>56</v>
      </c>
      <c r="C22" s="76">
        <v>300</v>
      </c>
      <c r="D22" s="76">
        <v>300</v>
      </c>
      <c r="E22" s="14" t="s">
        <v>69</v>
      </c>
      <c r="F22" s="4">
        <v>12</v>
      </c>
    </row>
    <row r="23" spans="1:6" x14ac:dyDescent="0.25">
      <c r="A23" s="74">
        <v>42852</v>
      </c>
      <c r="B23" s="14" t="s">
        <v>56</v>
      </c>
      <c r="C23" s="76">
        <v>326</v>
      </c>
      <c r="D23" s="76">
        <v>326</v>
      </c>
      <c r="E23" s="14" t="s">
        <v>69</v>
      </c>
      <c r="F23" s="4">
        <v>26</v>
      </c>
    </row>
    <row r="24" spans="1:6" x14ac:dyDescent="0.25">
      <c r="A24" s="74">
        <v>42859</v>
      </c>
      <c r="B24" s="14" t="s">
        <v>56</v>
      </c>
      <c r="C24" s="76">
        <v>351</v>
      </c>
      <c r="D24" s="76">
        <v>351</v>
      </c>
      <c r="E24" s="14" t="s">
        <v>69</v>
      </c>
      <c r="F24" s="4">
        <v>25</v>
      </c>
    </row>
    <row r="25" spans="1:6" x14ac:dyDescent="0.25">
      <c r="A25" s="74">
        <v>42866</v>
      </c>
      <c r="B25" s="14" t="s">
        <v>56</v>
      </c>
      <c r="C25" s="76">
        <v>358</v>
      </c>
      <c r="D25" s="76">
        <v>358</v>
      </c>
      <c r="E25" s="14" t="s">
        <v>69</v>
      </c>
      <c r="F25" s="4">
        <v>7</v>
      </c>
    </row>
    <row r="26" spans="1:6" x14ac:dyDescent="0.25">
      <c r="A26" s="74">
        <v>42873</v>
      </c>
      <c r="B26" s="14" t="s">
        <v>56</v>
      </c>
      <c r="C26" s="76">
        <v>362</v>
      </c>
      <c r="D26" s="76">
        <v>362</v>
      </c>
      <c r="E26" s="14" t="s">
        <v>69</v>
      </c>
      <c r="F26" s="4">
        <v>4</v>
      </c>
    </row>
    <row r="27" spans="1:6" x14ac:dyDescent="0.25">
      <c r="A27" s="74">
        <v>42880</v>
      </c>
      <c r="B27" s="14" t="s">
        <v>56</v>
      </c>
      <c r="C27" s="76">
        <v>366</v>
      </c>
      <c r="D27" s="76">
        <v>366</v>
      </c>
      <c r="E27" s="14" t="s">
        <v>69</v>
      </c>
      <c r="F27" s="4">
        <v>4</v>
      </c>
    </row>
    <row r="28" spans="1:6" x14ac:dyDescent="0.25">
      <c r="A28" s="74">
        <v>42886</v>
      </c>
      <c r="B28" s="14" t="s">
        <v>56</v>
      </c>
      <c r="C28" s="76">
        <v>367</v>
      </c>
      <c r="D28" s="76">
        <v>367</v>
      </c>
      <c r="E28" s="14" t="s">
        <v>69</v>
      </c>
      <c r="F28" s="4">
        <f>D28-D27</f>
        <v>1</v>
      </c>
    </row>
    <row r="29" spans="1:6" x14ac:dyDescent="0.25">
      <c r="A29" s="74">
        <v>42894</v>
      </c>
      <c r="B29" s="14" t="s">
        <v>56</v>
      </c>
      <c r="C29" s="76">
        <v>369</v>
      </c>
      <c r="D29" s="76">
        <v>369</v>
      </c>
      <c r="E29" s="14" t="s">
        <v>69</v>
      </c>
      <c r="F29" s="4">
        <f t="shared" ref="F29:F32" si="0">D29-D28</f>
        <v>2</v>
      </c>
    </row>
    <row r="30" spans="1:6" x14ac:dyDescent="0.25">
      <c r="A30" s="74">
        <v>42901</v>
      </c>
      <c r="B30" s="14" t="s">
        <v>56</v>
      </c>
      <c r="C30" s="76">
        <v>373</v>
      </c>
      <c r="D30" s="76">
        <v>373</v>
      </c>
      <c r="E30" s="14" t="s">
        <v>69</v>
      </c>
      <c r="F30" s="4">
        <f t="shared" si="0"/>
        <v>4</v>
      </c>
    </row>
    <row r="31" spans="1:6" x14ac:dyDescent="0.25">
      <c r="A31" s="74">
        <v>42908</v>
      </c>
      <c r="B31" s="14" t="s">
        <v>56</v>
      </c>
      <c r="C31" s="76">
        <v>379</v>
      </c>
      <c r="D31" s="76">
        <v>379</v>
      </c>
      <c r="E31" s="14" t="s">
        <v>69</v>
      </c>
      <c r="F31" s="4">
        <f t="shared" si="0"/>
        <v>6</v>
      </c>
    </row>
    <row r="32" spans="1:6" x14ac:dyDescent="0.25">
      <c r="A32" s="74">
        <v>42915</v>
      </c>
      <c r="B32" s="14" t="s">
        <v>56</v>
      </c>
      <c r="C32" s="76">
        <v>393</v>
      </c>
      <c r="D32" s="76">
        <v>393</v>
      </c>
      <c r="E32" s="14" t="s">
        <v>69</v>
      </c>
      <c r="F32" s="4">
        <f t="shared" si="0"/>
        <v>14</v>
      </c>
    </row>
    <row r="33" spans="1:6" x14ac:dyDescent="0.25">
      <c r="A33" s="64">
        <v>42736</v>
      </c>
      <c r="B33" s="13" t="s">
        <v>55</v>
      </c>
      <c r="C33" s="14">
        <v>134</v>
      </c>
      <c r="D33" s="15">
        <v>0</v>
      </c>
      <c r="E33" s="14">
        <v>134</v>
      </c>
      <c r="F33" s="4">
        <v>134</v>
      </c>
    </row>
    <row r="34" spans="1:6" x14ac:dyDescent="0.25">
      <c r="A34" s="64">
        <v>42737</v>
      </c>
      <c r="B34" s="13" t="s">
        <v>55</v>
      </c>
      <c r="C34" s="14">
        <v>147</v>
      </c>
      <c r="D34" s="15">
        <v>0</v>
      </c>
      <c r="E34" s="14">
        <v>147</v>
      </c>
      <c r="F34" s="4">
        <v>13</v>
      </c>
    </row>
    <row r="35" spans="1:6" x14ac:dyDescent="0.25">
      <c r="A35" s="64">
        <v>42738</v>
      </c>
      <c r="B35" s="13" t="s">
        <v>55</v>
      </c>
      <c r="C35" s="14">
        <v>240</v>
      </c>
      <c r="D35" s="15">
        <v>0</v>
      </c>
      <c r="E35" s="14">
        <v>240</v>
      </c>
      <c r="F35" s="4">
        <v>93</v>
      </c>
    </row>
    <row r="36" spans="1:6" x14ac:dyDescent="0.25">
      <c r="A36" s="64">
        <v>42739</v>
      </c>
      <c r="B36" s="13" t="s">
        <v>55</v>
      </c>
      <c r="C36" s="14">
        <v>371</v>
      </c>
      <c r="D36" s="15">
        <v>0</v>
      </c>
      <c r="E36" s="14">
        <v>371</v>
      </c>
      <c r="F36" s="4">
        <v>131</v>
      </c>
    </row>
    <row r="37" spans="1:6" x14ac:dyDescent="0.25">
      <c r="A37" s="64">
        <v>42740</v>
      </c>
      <c r="B37" s="13" t="s">
        <v>55</v>
      </c>
      <c r="C37" s="14">
        <v>385</v>
      </c>
      <c r="D37" s="15">
        <v>0</v>
      </c>
      <c r="E37" s="14">
        <v>385</v>
      </c>
      <c r="F37" s="4">
        <v>14</v>
      </c>
    </row>
    <row r="38" spans="1:6" x14ac:dyDescent="0.25">
      <c r="A38" s="64">
        <v>42741</v>
      </c>
      <c r="B38" s="13" t="s">
        <v>55</v>
      </c>
      <c r="C38" s="14">
        <v>386</v>
      </c>
      <c r="D38" s="15">
        <v>0</v>
      </c>
      <c r="E38" s="14">
        <v>386</v>
      </c>
      <c r="F38" s="4">
        <v>1</v>
      </c>
    </row>
    <row r="39" spans="1:6" x14ac:dyDescent="0.25">
      <c r="A39" s="64">
        <v>42742</v>
      </c>
      <c r="B39" s="13" t="s">
        <v>55</v>
      </c>
      <c r="C39" s="14">
        <v>386</v>
      </c>
      <c r="D39" s="15">
        <v>0</v>
      </c>
      <c r="E39" s="14">
        <v>386</v>
      </c>
      <c r="F39" s="4">
        <v>0</v>
      </c>
    </row>
    <row r="40" spans="1:6" x14ac:dyDescent="0.25">
      <c r="A40" s="64">
        <v>42743</v>
      </c>
      <c r="B40" s="13" t="s">
        <v>55</v>
      </c>
      <c r="C40" s="14">
        <v>386</v>
      </c>
      <c r="D40" s="15">
        <v>0</v>
      </c>
      <c r="E40" s="14">
        <v>386</v>
      </c>
      <c r="F40" s="4">
        <v>0</v>
      </c>
    </row>
    <row r="41" spans="1:6" x14ac:dyDescent="0.25">
      <c r="A41" s="64">
        <v>42744</v>
      </c>
      <c r="B41" s="13" t="s">
        <v>55</v>
      </c>
      <c r="C41" s="14">
        <v>429</v>
      </c>
      <c r="D41" s="15">
        <v>0</v>
      </c>
      <c r="E41" s="14">
        <v>429</v>
      </c>
      <c r="F41" s="4">
        <v>43</v>
      </c>
    </row>
    <row r="42" spans="1:6" x14ac:dyDescent="0.25">
      <c r="A42" s="64">
        <v>42745</v>
      </c>
      <c r="B42" s="13" t="s">
        <v>55</v>
      </c>
      <c r="C42" s="14">
        <v>429</v>
      </c>
      <c r="D42" s="15">
        <v>0</v>
      </c>
      <c r="E42" s="14">
        <v>429</v>
      </c>
      <c r="F42" s="4">
        <v>0</v>
      </c>
    </row>
    <row r="43" spans="1:6" x14ac:dyDescent="0.25">
      <c r="A43" s="64">
        <v>42746</v>
      </c>
      <c r="B43" s="13" t="s">
        <v>55</v>
      </c>
      <c r="C43" s="14">
        <v>430</v>
      </c>
      <c r="D43" s="15">
        <v>0</v>
      </c>
      <c r="E43" s="14">
        <v>430</v>
      </c>
      <c r="F43" s="4">
        <v>1</v>
      </c>
    </row>
    <row r="44" spans="1:6" x14ac:dyDescent="0.25">
      <c r="A44" s="64">
        <v>42747</v>
      </c>
      <c r="B44" s="13" t="s">
        <v>55</v>
      </c>
      <c r="C44" s="14">
        <v>442</v>
      </c>
      <c r="D44" s="15">
        <v>0</v>
      </c>
      <c r="E44" s="14">
        <v>442</v>
      </c>
      <c r="F44" s="4">
        <v>12</v>
      </c>
    </row>
    <row r="45" spans="1:6" x14ac:dyDescent="0.25">
      <c r="A45" s="64">
        <v>42748</v>
      </c>
      <c r="B45" s="13" t="s">
        <v>55</v>
      </c>
      <c r="C45" s="14">
        <v>545</v>
      </c>
      <c r="D45" s="15">
        <v>0</v>
      </c>
      <c r="E45" s="14">
        <v>545</v>
      </c>
      <c r="F45" s="4">
        <v>103</v>
      </c>
    </row>
    <row r="46" spans="1:6" x14ac:dyDescent="0.25">
      <c r="A46" s="64">
        <v>42749</v>
      </c>
      <c r="B46" s="13" t="s">
        <v>55</v>
      </c>
      <c r="C46" s="14">
        <v>545</v>
      </c>
      <c r="D46" s="15">
        <v>0</v>
      </c>
      <c r="E46" s="14">
        <v>545</v>
      </c>
      <c r="F46" s="4">
        <v>0</v>
      </c>
    </row>
    <row r="47" spans="1:6" x14ac:dyDescent="0.25">
      <c r="A47" s="64">
        <v>42750</v>
      </c>
      <c r="B47" s="13" t="s">
        <v>55</v>
      </c>
      <c r="C47" s="14">
        <v>691</v>
      </c>
      <c r="D47" s="15">
        <v>0</v>
      </c>
      <c r="E47" s="14">
        <v>691</v>
      </c>
      <c r="F47" s="4">
        <v>146</v>
      </c>
    </row>
    <row r="48" spans="1:6" x14ac:dyDescent="0.25">
      <c r="A48" s="64">
        <v>42751</v>
      </c>
      <c r="B48" s="13" t="s">
        <v>55</v>
      </c>
      <c r="C48" s="14">
        <v>743</v>
      </c>
      <c r="D48" s="15">
        <v>0</v>
      </c>
      <c r="E48" s="14">
        <v>743</v>
      </c>
      <c r="F48" s="4">
        <v>52</v>
      </c>
    </row>
    <row r="49" spans="1:6" x14ac:dyDescent="0.25">
      <c r="A49" s="64">
        <v>42752</v>
      </c>
      <c r="B49" s="13" t="s">
        <v>55</v>
      </c>
      <c r="C49" s="14">
        <v>743</v>
      </c>
      <c r="D49" s="15">
        <v>0</v>
      </c>
      <c r="E49" s="14">
        <v>743</v>
      </c>
      <c r="F49" s="4">
        <v>0</v>
      </c>
    </row>
    <row r="50" spans="1:6" x14ac:dyDescent="0.25">
      <c r="A50" s="64">
        <v>42753</v>
      </c>
      <c r="B50" s="13" t="s">
        <v>55</v>
      </c>
      <c r="C50" s="14">
        <v>763</v>
      </c>
      <c r="D50" s="15">
        <v>0</v>
      </c>
      <c r="E50" s="14">
        <v>763</v>
      </c>
      <c r="F50" s="4">
        <v>20</v>
      </c>
    </row>
    <row r="51" spans="1:6" x14ac:dyDescent="0.25">
      <c r="A51" s="64">
        <v>42754</v>
      </c>
      <c r="B51" s="13" t="s">
        <v>55</v>
      </c>
      <c r="C51" s="14">
        <v>835</v>
      </c>
      <c r="D51" s="15">
        <v>0</v>
      </c>
      <c r="E51" s="14">
        <v>835</v>
      </c>
      <c r="F51" s="4">
        <v>72</v>
      </c>
    </row>
    <row r="52" spans="1:6" x14ac:dyDescent="0.25">
      <c r="A52" s="64">
        <v>42755</v>
      </c>
      <c r="B52" s="13" t="s">
        <v>55</v>
      </c>
      <c r="C52" s="14">
        <v>884</v>
      </c>
      <c r="D52" s="15">
        <v>0</v>
      </c>
      <c r="E52" s="14">
        <v>884</v>
      </c>
      <c r="F52" s="4">
        <v>49</v>
      </c>
    </row>
    <row r="53" spans="1:6" x14ac:dyDescent="0.25">
      <c r="A53" s="64">
        <v>42756</v>
      </c>
      <c r="B53" s="13" t="s">
        <v>55</v>
      </c>
      <c r="C53" s="14">
        <v>920</v>
      </c>
      <c r="D53" s="15">
        <v>0</v>
      </c>
      <c r="E53" s="14">
        <v>920</v>
      </c>
      <c r="F53" s="4">
        <v>36</v>
      </c>
    </row>
    <row r="54" spans="1:6" x14ac:dyDescent="0.25">
      <c r="A54" s="64">
        <v>42757</v>
      </c>
      <c r="B54" s="13" t="s">
        <v>55</v>
      </c>
      <c r="C54" s="14">
        <v>942</v>
      </c>
      <c r="D54" s="15">
        <v>0</v>
      </c>
      <c r="E54" s="14">
        <v>942</v>
      </c>
      <c r="F54" s="4">
        <v>22</v>
      </c>
    </row>
    <row r="55" spans="1:6" x14ac:dyDescent="0.25">
      <c r="A55" s="64">
        <v>42758</v>
      </c>
      <c r="B55" s="13" t="s">
        <v>55</v>
      </c>
      <c r="C55" s="15">
        <v>1036</v>
      </c>
      <c r="D55" s="15">
        <v>0</v>
      </c>
      <c r="E55" s="15">
        <v>1036</v>
      </c>
      <c r="F55" s="4">
        <v>94</v>
      </c>
    </row>
    <row r="56" spans="1:6" x14ac:dyDescent="0.25">
      <c r="A56" s="64">
        <v>42759</v>
      </c>
      <c r="B56" s="13" t="s">
        <v>55</v>
      </c>
      <c r="C56" s="15">
        <v>1041</v>
      </c>
      <c r="D56" s="15">
        <v>0</v>
      </c>
      <c r="E56" s="15">
        <v>1041</v>
      </c>
      <c r="F56" s="4">
        <v>5</v>
      </c>
    </row>
    <row r="57" spans="1:6" x14ac:dyDescent="0.25">
      <c r="A57" s="64">
        <v>42760</v>
      </c>
      <c r="B57" s="13" t="s">
        <v>55</v>
      </c>
      <c r="C57" s="15">
        <v>1041</v>
      </c>
      <c r="D57" s="15">
        <v>0</v>
      </c>
      <c r="E57" s="15">
        <v>1041</v>
      </c>
      <c r="F57" s="4">
        <v>0</v>
      </c>
    </row>
    <row r="58" spans="1:6" x14ac:dyDescent="0.25">
      <c r="A58" s="64">
        <v>42761</v>
      </c>
      <c r="B58" s="13" t="s">
        <v>55</v>
      </c>
      <c r="C58" s="15">
        <v>1099</v>
      </c>
      <c r="D58" s="15">
        <v>0</v>
      </c>
      <c r="E58" s="15">
        <v>1099</v>
      </c>
      <c r="F58" s="4">
        <v>58</v>
      </c>
    </row>
    <row r="59" spans="1:6" x14ac:dyDescent="0.25">
      <c r="A59" s="64">
        <v>42762</v>
      </c>
      <c r="B59" s="13" t="s">
        <v>55</v>
      </c>
      <c r="C59" s="15">
        <v>1099</v>
      </c>
      <c r="D59" s="15">
        <v>0</v>
      </c>
      <c r="E59" s="15">
        <v>1099</v>
      </c>
      <c r="F59" s="4">
        <v>0</v>
      </c>
    </row>
    <row r="60" spans="1:6" x14ac:dyDescent="0.25">
      <c r="A60" s="64">
        <v>42763</v>
      </c>
      <c r="B60" s="13" t="s">
        <v>55</v>
      </c>
      <c r="C60" s="15">
        <v>1099</v>
      </c>
      <c r="D60" s="15">
        <v>0</v>
      </c>
      <c r="E60" s="15">
        <v>1099</v>
      </c>
      <c r="F60" s="4">
        <v>0</v>
      </c>
    </row>
    <row r="61" spans="1:6" x14ac:dyDescent="0.25">
      <c r="A61" s="64">
        <v>42764</v>
      </c>
      <c r="B61" s="13" t="s">
        <v>55</v>
      </c>
      <c r="C61" s="15">
        <v>1191</v>
      </c>
      <c r="D61" s="15">
        <v>0</v>
      </c>
      <c r="E61" s="15">
        <v>1191</v>
      </c>
      <c r="F61" s="4">
        <v>92</v>
      </c>
    </row>
    <row r="62" spans="1:6" x14ac:dyDescent="0.25">
      <c r="A62" s="64">
        <v>42765</v>
      </c>
      <c r="B62" s="13" t="s">
        <v>55</v>
      </c>
      <c r="C62" s="15">
        <v>1311</v>
      </c>
      <c r="D62" s="15">
        <v>0</v>
      </c>
      <c r="E62" s="15">
        <v>1311</v>
      </c>
      <c r="F62" s="4">
        <v>120</v>
      </c>
    </row>
    <row r="63" spans="1:6" x14ac:dyDescent="0.25">
      <c r="A63" s="64">
        <v>42766</v>
      </c>
      <c r="B63" s="13" t="s">
        <v>55</v>
      </c>
      <c r="C63" s="15">
        <v>1520</v>
      </c>
      <c r="D63" s="14">
        <v>130</v>
      </c>
      <c r="E63" s="15">
        <v>1390</v>
      </c>
      <c r="F63" s="4">
        <v>209</v>
      </c>
    </row>
    <row r="64" spans="1:6" x14ac:dyDescent="0.25">
      <c r="A64" s="64">
        <v>42767</v>
      </c>
      <c r="B64" s="13" t="s">
        <v>55</v>
      </c>
      <c r="C64" s="15">
        <v>1585</v>
      </c>
      <c r="D64" s="14">
        <v>130</v>
      </c>
      <c r="E64" s="15">
        <v>1455</v>
      </c>
      <c r="F64" s="4">
        <v>65</v>
      </c>
    </row>
    <row r="65" spans="1:6" x14ac:dyDescent="0.25">
      <c r="A65" s="64">
        <v>42768</v>
      </c>
      <c r="B65" s="13" t="s">
        <v>55</v>
      </c>
      <c r="C65" s="15">
        <v>1642</v>
      </c>
      <c r="D65" s="14">
        <v>130</v>
      </c>
      <c r="E65" s="15">
        <v>1512</v>
      </c>
      <c r="F65" s="4">
        <v>57</v>
      </c>
    </row>
    <row r="66" spans="1:6" x14ac:dyDescent="0.25">
      <c r="A66" s="64">
        <v>42769</v>
      </c>
      <c r="B66" s="13" t="s">
        <v>55</v>
      </c>
      <c r="C66" s="15">
        <v>1784</v>
      </c>
      <c r="D66" s="14">
        <v>130</v>
      </c>
      <c r="E66" s="15">
        <v>1654</v>
      </c>
      <c r="F66" s="4">
        <v>142</v>
      </c>
    </row>
    <row r="67" spans="1:6" x14ac:dyDescent="0.25">
      <c r="A67" s="64">
        <v>42770</v>
      </c>
      <c r="B67" s="13" t="s">
        <v>55</v>
      </c>
      <c r="C67" s="15">
        <v>1784</v>
      </c>
      <c r="D67" s="14">
        <v>130</v>
      </c>
      <c r="E67" s="15">
        <v>1654</v>
      </c>
      <c r="F67" s="4">
        <v>0</v>
      </c>
    </row>
    <row r="68" spans="1:6" x14ac:dyDescent="0.25">
      <c r="A68" s="64">
        <v>42771</v>
      </c>
      <c r="B68" s="13" t="s">
        <v>55</v>
      </c>
      <c r="C68" s="15">
        <v>1784</v>
      </c>
      <c r="D68" s="14">
        <v>130</v>
      </c>
      <c r="E68" s="15">
        <v>1654</v>
      </c>
      <c r="F68" s="4">
        <v>0</v>
      </c>
    </row>
    <row r="69" spans="1:6" x14ac:dyDescent="0.25">
      <c r="A69" s="64">
        <v>42772</v>
      </c>
      <c r="B69" s="13" t="s">
        <v>55</v>
      </c>
      <c r="C69" s="15">
        <v>1838</v>
      </c>
      <c r="D69" s="14">
        <v>130</v>
      </c>
      <c r="E69" s="15">
        <v>1708</v>
      </c>
      <c r="F69" s="4">
        <v>54</v>
      </c>
    </row>
    <row r="70" spans="1:6" x14ac:dyDescent="0.25">
      <c r="A70" s="64">
        <v>42773</v>
      </c>
      <c r="B70" s="13" t="s">
        <v>55</v>
      </c>
      <c r="C70" s="15">
        <v>1895</v>
      </c>
      <c r="D70" s="14">
        <v>130</v>
      </c>
      <c r="E70" s="15">
        <v>1765</v>
      </c>
      <c r="F70" s="4">
        <v>57</v>
      </c>
    </row>
    <row r="71" spans="1:6" x14ac:dyDescent="0.25">
      <c r="A71" s="64">
        <v>42774</v>
      </c>
      <c r="B71" s="13" t="s">
        <v>55</v>
      </c>
      <c r="C71" s="15">
        <v>1947</v>
      </c>
      <c r="D71" s="14">
        <v>130</v>
      </c>
      <c r="E71" s="15">
        <v>1817</v>
      </c>
      <c r="F71" s="4">
        <v>52</v>
      </c>
    </row>
    <row r="72" spans="1:6" x14ac:dyDescent="0.25">
      <c r="A72" s="64">
        <v>42775</v>
      </c>
      <c r="B72" s="13" t="s">
        <v>55</v>
      </c>
      <c r="C72" s="15">
        <v>1947</v>
      </c>
      <c r="D72" s="14">
        <v>130</v>
      </c>
      <c r="E72" s="15">
        <v>1817</v>
      </c>
      <c r="F72" s="4">
        <v>0</v>
      </c>
    </row>
    <row r="73" spans="1:6" x14ac:dyDescent="0.25">
      <c r="A73" s="64">
        <v>42776</v>
      </c>
      <c r="B73" s="13" t="s">
        <v>55</v>
      </c>
      <c r="C73" s="15">
        <v>1963</v>
      </c>
      <c r="D73" s="14">
        <v>130</v>
      </c>
      <c r="E73" s="15">
        <v>1833</v>
      </c>
      <c r="F73" s="4">
        <v>16</v>
      </c>
    </row>
    <row r="74" spans="1:6" x14ac:dyDescent="0.25">
      <c r="A74" s="64">
        <v>42777</v>
      </c>
      <c r="B74" s="13" t="s">
        <v>55</v>
      </c>
      <c r="C74" s="15">
        <v>1991</v>
      </c>
      <c r="D74" s="14">
        <v>130</v>
      </c>
      <c r="E74" s="15">
        <v>1861</v>
      </c>
      <c r="F74" s="4">
        <v>28</v>
      </c>
    </row>
    <row r="75" spans="1:6" x14ac:dyDescent="0.25">
      <c r="A75" s="64">
        <v>42778</v>
      </c>
      <c r="B75" s="13" t="s">
        <v>55</v>
      </c>
      <c r="C75" s="15">
        <v>1991</v>
      </c>
      <c r="D75" s="14">
        <v>130</v>
      </c>
      <c r="E75" s="15">
        <v>1861</v>
      </c>
      <c r="F75" s="4">
        <v>0</v>
      </c>
    </row>
    <row r="76" spans="1:6" x14ac:dyDescent="0.25">
      <c r="A76" s="64">
        <v>42779</v>
      </c>
      <c r="B76" s="13" t="s">
        <v>55</v>
      </c>
      <c r="C76" s="15">
        <v>1991</v>
      </c>
      <c r="D76" s="14">
        <v>130</v>
      </c>
      <c r="E76" s="15">
        <v>1861</v>
      </c>
      <c r="F76" s="4">
        <v>0</v>
      </c>
    </row>
    <row r="77" spans="1:6" x14ac:dyDescent="0.25">
      <c r="A77" s="64">
        <v>42780</v>
      </c>
      <c r="B77" s="13" t="s">
        <v>55</v>
      </c>
      <c r="C77" s="15">
        <v>2006</v>
      </c>
      <c r="D77" s="14">
        <v>130</v>
      </c>
      <c r="E77" s="15">
        <v>1876</v>
      </c>
      <c r="F77" s="4">
        <v>15</v>
      </c>
    </row>
    <row r="78" spans="1:6" x14ac:dyDescent="0.25">
      <c r="A78" s="64">
        <v>42781</v>
      </c>
      <c r="B78" s="13" t="s">
        <v>55</v>
      </c>
      <c r="C78" s="15">
        <v>2063</v>
      </c>
      <c r="D78" s="14">
        <v>130</v>
      </c>
      <c r="E78" s="15">
        <v>1933</v>
      </c>
      <c r="F78" s="4">
        <v>57</v>
      </c>
    </row>
    <row r="79" spans="1:6" x14ac:dyDescent="0.25">
      <c r="A79" s="64">
        <v>42782</v>
      </c>
      <c r="B79" s="13" t="s">
        <v>55</v>
      </c>
      <c r="C79" s="15">
        <v>2101</v>
      </c>
      <c r="D79" s="14">
        <v>130</v>
      </c>
      <c r="E79" s="15">
        <v>1971</v>
      </c>
      <c r="F79" s="4">
        <v>38</v>
      </c>
    </row>
    <row r="80" spans="1:6" x14ac:dyDescent="0.25">
      <c r="A80" s="64">
        <v>42783</v>
      </c>
      <c r="B80" s="13" t="s">
        <v>55</v>
      </c>
      <c r="C80" s="15">
        <v>2137</v>
      </c>
      <c r="D80" s="14">
        <v>130</v>
      </c>
      <c r="E80" s="15">
        <v>2007</v>
      </c>
      <c r="F80" s="4">
        <v>36</v>
      </c>
    </row>
    <row r="81" spans="1:6" x14ac:dyDescent="0.25">
      <c r="A81" s="64">
        <v>42784</v>
      </c>
      <c r="B81" s="13" t="s">
        <v>55</v>
      </c>
      <c r="C81" s="15">
        <v>2137</v>
      </c>
      <c r="D81" s="14">
        <v>130</v>
      </c>
      <c r="E81" s="15">
        <v>2007</v>
      </c>
      <c r="F81" s="4">
        <v>0</v>
      </c>
    </row>
    <row r="82" spans="1:6" x14ac:dyDescent="0.25">
      <c r="A82" s="64">
        <v>42785</v>
      </c>
      <c r="B82" s="13" t="s">
        <v>55</v>
      </c>
      <c r="C82" s="15">
        <v>2180</v>
      </c>
      <c r="D82" s="14">
        <v>130</v>
      </c>
      <c r="E82" s="15">
        <v>2050</v>
      </c>
      <c r="F82" s="4">
        <v>43</v>
      </c>
    </row>
    <row r="83" spans="1:6" x14ac:dyDescent="0.25">
      <c r="A83" s="64">
        <v>42786</v>
      </c>
      <c r="B83" s="13" t="s">
        <v>55</v>
      </c>
      <c r="C83" s="15">
        <v>2188</v>
      </c>
      <c r="D83" s="14">
        <v>130</v>
      </c>
      <c r="E83" s="15">
        <v>2058</v>
      </c>
      <c r="F83" s="4">
        <v>8</v>
      </c>
    </row>
    <row r="84" spans="1:6" x14ac:dyDescent="0.25">
      <c r="A84" s="64">
        <v>42787</v>
      </c>
      <c r="B84" s="13" t="s">
        <v>55</v>
      </c>
      <c r="C84" s="15">
        <v>2188</v>
      </c>
      <c r="D84" s="14">
        <v>130</v>
      </c>
      <c r="E84" s="15">
        <v>2058</v>
      </c>
      <c r="F84" s="4">
        <v>0</v>
      </c>
    </row>
    <row r="85" spans="1:6" x14ac:dyDescent="0.25">
      <c r="A85" s="64">
        <v>42788</v>
      </c>
      <c r="B85" s="13" t="s">
        <v>55</v>
      </c>
      <c r="C85" s="15">
        <v>2353</v>
      </c>
      <c r="D85" s="14">
        <v>130</v>
      </c>
      <c r="E85" s="15">
        <v>2223</v>
      </c>
      <c r="F85" s="4">
        <v>165</v>
      </c>
    </row>
    <row r="86" spans="1:6" x14ac:dyDescent="0.25">
      <c r="A86" s="64">
        <v>42789</v>
      </c>
      <c r="B86" s="13" t="s">
        <v>55</v>
      </c>
      <c r="C86" s="15">
        <v>2388</v>
      </c>
      <c r="D86" s="14">
        <v>130</v>
      </c>
      <c r="E86" s="15">
        <v>2258</v>
      </c>
      <c r="F86" s="4">
        <v>35</v>
      </c>
    </row>
    <row r="87" spans="1:6" x14ac:dyDescent="0.25">
      <c r="A87" s="64">
        <v>42790</v>
      </c>
      <c r="B87" s="13" t="s">
        <v>55</v>
      </c>
      <c r="C87" s="15">
        <v>2448</v>
      </c>
      <c r="D87" s="14">
        <v>130</v>
      </c>
      <c r="E87" s="15">
        <v>2318</v>
      </c>
      <c r="F87" s="4">
        <v>60</v>
      </c>
    </row>
    <row r="88" spans="1:6" x14ac:dyDescent="0.25">
      <c r="A88" s="64">
        <v>42791</v>
      </c>
      <c r="B88" s="13" t="s">
        <v>55</v>
      </c>
      <c r="C88" s="15">
        <v>2448</v>
      </c>
      <c r="D88" s="14">
        <v>130</v>
      </c>
      <c r="E88" s="15">
        <v>2318</v>
      </c>
      <c r="F88" s="4">
        <v>0</v>
      </c>
    </row>
    <row r="89" spans="1:6" x14ac:dyDescent="0.25">
      <c r="A89" s="64">
        <v>42792</v>
      </c>
      <c r="B89" s="13" t="s">
        <v>55</v>
      </c>
      <c r="C89" s="15">
        <v>2448</v>
      </c>
      <c r="D89" s="14">
        <v>130</v>
      </c>
      <c r="E89" s="15">
        <v>2318</v>
      </c>
      <c r="F89" s="4">
        <v>0</v>
      </c>
    </row>
    <row r="90" spans="1:6" x14ac:dyDescent="0.25">
      <c r="A90" s="64">
        <v>42793</v>
      </c>
      <c r="B90" s="13" t="s">
        <v>55</v>
      </c>
      <c r="C90" s="15">
        <v>2472</v>
      </c>
      <c r="D90" s="14">
        <v>130</v>
      </c>
      <c r="E90" s="15">
        <v>2342</v>
      </c>
      <c r="F90" s="4">
        <v>24</v>
      </c>
    </row>
    <row r="91" spans="1:6" x14ac:dyDescent="0.25">
      <c r="A91" s="64">
        <v>42794</v>
      </c>
      <c r="B91" s="13" t="s">
        <v>55</v>
      </c>
      <c r="C91" s="15">
        <v>2705</v>
      </c>
      <c r="D91" s="14">
        <v>291</v>
      </c>
      <c r="E91" s="15">
        <v>2414</v>
      </c>
      <c r="F91" s="4">
        <v>233</v>
      </c>
    </row>
    <row r="92" spans="1:6" x14ac:dyDescent="0.25">
      <c r="A92" s="64">
        <v>42795</v>
      </c>
      <c r="B92" s="13" t="s">
        <v>55</v>
      </c>
      <c r="C92" s="15">
        <v>2705</v>
      </c>
      <c r="D92" s="14">
        <v>291</v>
      </c>
      <c r="E92" s="15">
        <v>2414</v>
      </c>
      <c r="F92" s="4">
        <v>0</v>
      </c>
    </row>
    <row r="93" spans="1:6" x14ac:dyDescent="0.25">
      <c r="A93" s="64">
        <v>42796</v>
      </c>
      <c r="B93" s="13" t="s">
        <v>55</v>
      </c>
      <c r="C93" s="15">
        <v>2767</v>
      </c>
      <c r="D93" s="14">
        <v>291</v>
      </c>
      <c r="E93" s="15">
        <v>2476</v>
      </c>
      <c r="F93" s="4">
        <v>62</v>
      </c>
    </row>
    <row r="94" spans="1:6" x14ac:dyDescent="0.25">
      <c r="A94" s="64">
        <v>42797</v>
      </c>
      <c r="B94" s="13" t="s">
        <v>55</v>
      </c>
      <c r="C94" s="15">
        <v>2767</v>
      </c>
      <c r="D94" s="14">
        <v>291</v>
      </c>
      <c r="E94" s="15">
        <v>2476</v>
      </c>
      <c r="F94" s="4">
        <v>0</v>
      </c>
    </row>
    <row r="95" spans="1:6" x14ac:dyDescent="0.25">
      <c r="A95" s="64">
        <v>42798</v>
      </c>
      <c r="B95" s="13" t="s">
        <v>55</v>
      </c>
      <c r="C95" s="15">
        <v>2787</v>
      </c>
      <c r="D95" s="14">
        <v>291</v>
      </c>
      <c r="E95" s="15">
        <v>2496</v>
      </c>
      <c r="F95" s="4">
        <v>20</v>
      </c>
    </row>
    <row r="96" spans="1:6" x14ac:dyDescent="0.25">
      <c r="A96" s="64">
        <v>42799</v>
      </c>
      <c r="B96" s="13" t="s">
        <v>55</v>
      </c>
      <c r="C96" s="15">
        <v>2848</v>
      </c>
      <c r="D96" s="14">
        <v>291</v>
      </c>
      <c r="E96" s="15">
        <v>2557</v>
      </c>
      <c r="F96" s="4">
        <v>61</v>
      </c>
    </row>
    <row r="97" spans="1:6" x14ac:dyDescent="0.25">
      <c r="A97" s="64">
        <v>42800</v>
      </c>
      <c r="B97" s="13" t="s">
        <v>55</v>
      </c>
      <c r="C97" s="15">
        <v>2916</v>
      </c>
      <c r="D97" s="14">
        <v>291</v>
      </c>
      <c r="E97" s="15">
        <v>2625</v>
      </c>
      <c r="F97" s="4">
        <v>68</v>
      </c>
    </row>
    <row r="98" spans="1:6" x14ac:dyDescent="0.25">
      <c r="A98" s="64">
        <v>42801</v>
      </c>
      <c r="B98" s="13" t="s">
        <v>55</v>
      </c>
      <c r="C98" s="15">
        <v>2948</v>
      </c>
      <c r="D98" s="14">
        <v>291</v>
      </c>
      <c r="E98" s="15">
        <v>2657</v>
      </c>
      <c r="F98" s="4">
        <v>32</v>
      </c>
    </row>
    <row r="99" spans="1:6" x14ac:dyDescent="0.25">
      <c r="A99" s="64">
        <v>42802</v>
      </c>
      <c r="B99" s="13" t="s">
        <v>55</v>
      </c>
      <c r="C99" s="15">
        <v>2948</v>
      </c>
      <c r="D99" s="14">
        <v>291</v>
      </c>
      <c r="E99" s="15">
        <v>2657</v>
      </c>
      <c r="F99" s="4">
        <v>0</v>
      </c>
    </row>
    <row r="100" spans="1:6" x14ac:dyDescent="0.25">
      <c r="A100" s="64">
        <v>42803</v>
      </c>
      <c r="B100" s="13" t="s">
        <v>55</v>
      </c>
      <c r="C100" s="15">
        <v>2948</v>
      </c>
      <c r="D100" s="14">
        <v>291</v>
      </c>
      <c r="E100" s="15">
        <v>2657</v>
      </c>
      <c r="F100" s="4">
        <v>0</v>
      </c>
    </row>
    <row r="101" spans="1:6" x14ac:dyDescent="0.25">
      <c r="A101" s="64">
        <v>42804</v>
      </c>
      <c r="B101" s="13" t="s">
        <v>55</v>
      </c>
      <c r="C101" s="15">
        <v>2950</v>
      </c>
      <c r="D101" s="14">
        <v>291</v>
      </c>
      <c r="E101" s="15">
        <v>2659</v>
      </c>
      <c r="F101" s="4">
        <v>2</v>
      </c>
    </row>
    <row r="102" spans="1:6" x14ac:dyDescent="0.25">
      <c r="A102" s="64">
        <v>42805</v>
      </c>
      <c r="B102" s="13" t="s">
        <v>55</v>
      </c>
      <c r="C102" s="15">
        <v>3034</v>
      </c>
      <c r="D102" s="14">
        <v>291</v>
      </c>
      <c r="E102" s="15">
        <v>2743</v>
      </c>
      <c r="F102" s="4">
        <v>84</v>
      </c>
    </row>
    <row r="103" spans="1:6" x14ac:dyDescent="0.25">
      <c r="A103" s="64">
        <v>42806</v>
      </c>
      <c r="B103" s="13" t="s">
        <v>55</v>
      </c>
      <c r="C103" s="15">
        <v>3034</v>
      </c>
      <c r="D103" s="14">
        <v>291</v>
      </c>
      <c r="E103" s="15">
        <v>2743</v>
      </c>
      <c r="F103" s="4">
        <v>0</v>
      </c>
    </row>
    <row r="104" spans="1:6" x14ac:dyDescent="0.25">
      <c r="A104" s="64">
        <v>42807</v>
      </c>
      <c r="B104" s="13" t="s">
        <v>55</v>
      </c>
      <c r="C104" s="15">
        <v>3053</v>
      </c>
      <c r="D104" s="14">
        <v>291</v>
      </c>
      <c r="E104" s="15">
        <v>2762</v>
      </c>
      <c r="F104" s="4">
        <v>19</v>
      </c>
    </row>
    <row r="105" spans="1:6" x14ac:dyDescent="0.25">
      <c r="A105" s="64">
        <v>42808</v>
      </c>
      <c r="B105" s="13" t="s">
        <v>55</v>
      </c>
      <c r="C105" s="15">
        <v>3094</v>
      </c>
      <c r="D105" s="14">
        <v>291</v>
      </c>
      <c r="E105" s="15">
        <v>2803</v>
      </c>
      <c r="F105" s="4">
        <v>41</v>
      </c>
    </row>
    <row r="106" spans="1:6" x14ac:dyDescent="0.25">
      <c r="A106" s="64">
        <v>42809</v>
      </c>
      <c r="B106" s="13" t="s">
        <v>55</v>
      </c>
      <c r="C106" s="15">
        <v>3094</v>
      </c>
      <c r="D106" s="14">
        <v>291</v>
      </c>
      <c r="E106" s="15">
        <v>2803</v>
      </c>
      <c r="F106" s="4">
        <v>0</v>
      </c>
    </row>
    <row r="107" spans="1:6" x14ac:dyDescent="0.25">
      <c r="A107" s="64">
        <v>42810</v>
      </c>
      <c r="B107" s="13" t="s">
        <v>55</v>
      </c>
      <c r="C107" s="15">
        <v>3168</v>
      </c>
      <c r="D107" s="14">
        <v>291</v>
      </c>
      <c r="E107" s="15">
        <v>2877</v>
      </c>
      <c r="F107" s="4">
        <v>74</v>
      </c>
    </row>
    <row r="108" spans="1:6" x14ac:dyDescent="0.25">
      <c r="A108" s="64">
        <v>42811</v>
      </c>
      <c r="B108" s="13" t="s">
        <v>55</v>
      </c>
      <c r="C108" s="15">
        <v>3267</v>
      </c>
      <c r="D108" s="14">
        <v>291</v>
      </c>
      <c r="E108" s="15">
        <v>2976</v>
      </c>
      <c r="F108" s="4">
        <v>99</v>
      </c>
    </row>
    <row r="109" spans="1:6" x14ac:dyDescent="0.25">
      <c r="A109" s="64">
        <v>42812</v>
      </c>
      <c r="B109" s="13" t="s">
        <v>55</v>
      </c>
      <c r="C109" s="15">
        <v>3379</v>
      </c>
      <c r="D109" s="14">
        <v>291</v>
      </c>
      <c r="E109" s="15">
        <v>3088</v>
      </c>
      <c r="F109" s="4">
        <v>112</v>
      </c>
    </row>
    <row r="110" spans="1:6" x14ac:dyDescent="0.25">
      <c r="A110" s="64">
        <v>42813</v>
      </c>
      <c r="B110" s="13" t="s">
        <v>55</v>
      </c>
      <c r="C110" s="15">
        <v>3460</v>
      </c>
      <c r="D110" s="14">
        <v>291</v>
      </c>
      <c r="E110" s="15">
        <v>3169</v>
      </c>
      <c r="F110" s="4">
        <v>81</v>
      </c>
    </row>
    <row r="111" spans="1:6" x14ac:dyDescent="0.25">
      <c r="A111" s="64">
        <v>42814</v>
      </c>
      <c r="B111" s="13" t="s">
        <v>55</v>
      </c>
      <c r="C111" s="15">
        <v>3550</v>
      </c>
      <c r="D111" s="14">
        <v>291</v>
      </c>
      <c r="E111" s="15">
        <v>3259</v>
      </c>
      <c r="F111" s="4">
        <v>90</v>
      </c>
    </row>
    <row r="112" spans="1:6" x14ac:dyDescent="0.25">
      <c r="A112" s="64">
        <v>42815</v>
      </c>
      <c r="B112" s="13" t="s">
        <v>55</v>
      </c>
      <c r="C112" s="15">
        <v>3602</v>
      </c>
      <c r="D112" s="14">
        <v>291</v>
      </c>
      <c r="E112" s="15">
        <v>3311</v>
      </c>
      <c r="F112" s="4">
        <v>52</v>
      </c>
    </row>
    <row r="113" spans="1:6" x14ac:dyDescent="0.25">
      <c r="A113" s="64">
        <v>42816</v>
      </c>
      <c r="B113" s="13" t="s">
        <v>55</v>
      </c>
      <c r="C113" s="15">
        <v>3720</v>
      </c>
      <c r="D113" s="14">
        <v>291</v>
      </c>
      <c r="E113" s="15">
        <v>3429</v>
      </c>
      <c r="F113" s="4">
        <v>118</v>
      </c>
    </row>
    <row r="114" spans="1:6" x14ac:dyDescent="0.25">
      <c r="A114" s="64">
        <v>42817</v>
      </c>
      <c r="B114" s="13" t="s">
        <v>55</v>
      </c>
      <c r="C114" s="15">
        <v>3761</v>
      </c>
      <c r="D114" s="14">
        <v>291</v>
      </c>
      <c r="E114" s="15">
        <v>3470</v>
      </c>
      <c r="F114" s="4">
        <v>41</v>
      </c>
    </row>
    <row r="115" spans="1:6" x14ac:dyDescent="0.25">
      <c r="A115" s="64">
        <v>42818</v>
      </c>
      <c r="B115" s="13" t="s">
        <v>55</v>
      </c>
      <c r="C115" s="15">
        <v>3761</v>
      </c>
      <c r="D115" s="14">
        <v>291</v>
      </c>
      <c r="E115" s="15">
        <v>3470</v>
      </c>
      <c r="F115" s="4">
        <v>0</v>
      </c>
    </row>
    <row r="116" spans="1:6" x14ac:dyDescent="0.25">
      <c r="A116" s="64">
        <v>42819</v>
      </c>
      <c r="B116" s="13" t="s">
        <v>55</v>
      </c>
      <c r="C116" s="15">
        <v>3799</v>
      </c>
      <c r="D116" s="14">
        <v>291</v>
      </c>
      <c r="E116" s="15">
        <v>3508</v>
      </c>
      <c r="F116" s="4">
        <v>38</v>
      </c>
    </row>
    <row r="117" spans="1:6" x14ac:dyDescent="0.25">
      <c r="A117" s="64">
        <v>42820</v>
      </c>
      <c r="B117" s="13" t="s">
        <v>55</v>
      </c>
      <c r="C117" s="15">
        <v>3874</v>
      </c>
      <c r="D117" s="14">
        <v>291</v>
      </c>
      <c r="E117" s="15">
        <v>3583</v>
      </c>
      <c r="F117" s="4">
        <v>75</v>
      </c>
    </row>
    <row r="118" spans="1:6" x14ac:dyDescent="0.25">
      <c r="A118" s="64">
        <v>42821</v>
      </c>
      <c r="B118" s="13" t="s">
        <v>55</v>
      </c>
      <c r="C118" s="15">
        <v>3877</v>
      </c>
      <c r="D118" s="14">
        <v>291</v>
      </c>
      <c r="E118" s="15">
        <v>3586</v>
      </c>
      <c r="F118" s="4">
        <v>3</v>
      </c>
    </row>
    <row r="119" spans="1:6" x14ac:dyDescent="0.25">
      <c r="A119" s="64">
        <v>42822</v>
      </c>
      <c r="B119" s="13" t="s">
        <v>55</v>
      </c>
      <c r="C119" s="15">
        <v>3901</v>
      </c>
      <c r="D119" s="14">
        <v>291</v>
      </c>
      <c r="E119" s="15">
        <v>3610</v>
      </c>
      <c r="F119" s="4">
        <v>24</v>
      </c>
    </row>
    <row r="120" spans="1:6" x14ac:dyDescent="0.25">
      <c r="A120" s="64">
        <v>42823</v>
      </c>
      <c r="B120" s="13" t="s">
        <v>55</v>
      </c>
      <c r="C120" s="15">
        <v>4016</v>
      </c>
      <c r="D120" s="14">
        <v>291</v>
      </c>
      <c r="E120" s="15">
        <v>3725</v>
      </c>
      <c r="F120" s="4">
        <v>115</v>
      </c>
    </row>
    <row r="121" spans="1:6" x14ac:dyDescent="0.25">
      <c r="A121" s="64">
        <v>42824</v>
      </c>
      <c r="B121" s="13" t="s">
        <v>55</v>
      </c>
      <c r="C121" s="15">
        <v>4085</v>
      </c>
      <c r="D121" s="14">
        <v>291</v>
      </c>
      <c r="E121" s="15">
        <v>3794</v>
      </c>
      <c r="F121" s="4">
        <v>69</v>
      </c>
    </row>
    <row r="122" spans="1:6" x14ac:dyDescent="0.25">
      <c r="A122" s="64">
        <v>42825</v>
      </c>
      <c r="B122" s="13" t="s">
        <v>55</v>
      </c>
      <c r="C122" s="15">
        <v>4407</v>
      </c>
      <c r="D122" s="14">
        <v>439</v>
      </c>
      <c r="E122" s="15">
        <v>3968</v>
      </c>
      <c r="F122" s="4">
        <v>322</v>
      </c>
    </row>
    <row r="123" spans="1:6" x14ac:dyDescent="0.25">
      <c r="A123" s="64">
        <v>42826</v>
      </c>
      <c r="B123" s="13" t="s">
        <v>55</v>
      </c>
      <c r="C123" s="77">
        <v>4433</v>
      </c>
      <c r="D123" s="14">
        <v>439</v>
      </c>
      <c r="E123" s="15">
        <v>3994</v>
      </c>
      <c r="F123" s="4">
        <v>26</v>
      </c>
    </row>
    <row r="124" spans="1:6" x14ac:dyDescent="0.25">
      <c r="A124" s="64">
        <v>42827</v>
      </c>
      <c r="B124" s="13" t="s">
        <v>55</v>
      </c>
      <c r="C124" s="77">
        <v>4456</v>
      </c>
      <c r="D124" s="14">
        <v>439</v>
      </c>
      <c r="E124" s="15">
        <v>4017</v>
      </c>
      <c r="F124" s="4">
        <v>23</v>
      </c>
    </row>
    <row r="125" spans="1:6" x14ac:dyDescent="0.25">
      <c r="A125" s="64">
        <v>42828</v>
      </c>
      <c r="B125" s="13" t="s">
        <v>55</v>
      </c>
      <c r="C125" s="77">
        <v>4503</v>
      </c>
      <c r="D125" s="14">
        <v>439</v>
      </c>
      <c r="E125" s="15">
        <v>4064</v>
      </c>
      <c r="F125" s="4">
        <v>47</v>
      </c>
    </row>
    <row r="126" spans="1:6" x14ac:dyDescent="0.25">
      <c r="A126" s="64">
        <v>42829</v>
      </c>
      <c r="B126" s="13" t="s">
        <v>55</v>
      </c>
      <c r="C126" s="77">
        <v>4627</v>
      </c>
      <c r="D126" s="14">
        <v>439</v>
      </c>
      <c r="E126" s="15">
        <v>4188</v>
      </c>
      <c r="F126" s="4">
        <v>124</v>
      </c>
    </row>
    <row r="127" spans="1:6" x14ac:dyDescent="0.25">
      <c r="A127" s="64">
        <v>42830</v>
      </c>
      <c r="B127" s="13" t="s">
        <v>55</v>
      </c>
      <c r="C127" s="77">
        <v>4627</v>
      </c>
      <c r="D127" s="14">
        <v>439</v>
      </c>
      <c r="E127" s="15">
        <v>4188</v>
      </c>
      <c r="F127" s="4">
        <v>0</v>
      </c>
    </row>
    <row r="128" spans="1:6" x14ac:dyDescent="0.25">
      <c r="A128" s="64">
        <v>42831</v>
      </c>
      <c r="B128" s="13" t="s">
        <v>55</v>
      </c>
      <c r="C128" s="77">
        <v>4652</v>
      </c>
      <c r="D128" s="14">
        <v>439</v>
      </c>
      <c r="E128" s="15">
        <v>4213</v>
      </c>
      <c r="F128" s="4">
        <v>25</v>
      </c>
    </row>
    <row r="129" spans="1:6" x14ac:dyDescent="0.25">
      <c r="A129" s="64">
        <v>42832</v>
      </c>
      <c r="B129" s="13" t="s">
        <v>55</v>
      </c>
      <c r="C129" s="77">
        <v>4668</v>
      </c>
      <c r="D129" s="14">
        <v>439</v>
      </c>
      <c r="E129" s="15">
        <v>4229</v>
      </c>
      <c r="F129" s="4">
        <v>16</v>
      </c>
    </row>
    <row r="130" spans="1:6" x14ac:dyDescent="0.25">
      <c r="A130" s="64">
        <v>42833</v>
      </c>
      <c r="B130" s="13" t="s">
        <v>55</v>
      </c>
      <c r="C130" s="77">
        <v>4706</v>
      </c>
      <c r="D130" s="14">
        <v>439</v>
      </c>
      <c r="E130" s="15">
        <v>4267</v>
      </c>
      <c r="F130" s="4">
        <v>38</v>
      </c>
    </row>
    <row r="131" spans="1:6" x14ac:dyDescent="0.25">
      <c r="A131" s="64">
        <v>42834</v>
      </c>
      <c r="B131" s="13" t="s">
        <v>55</v>
      </c>
      <c r="C131" s="77">
        <v>4707</v>
      </c>
      <c r="D131" s="14">
        <v>439</v>
      </c>
      <c r="E131" s="15">
        <v>4268</v>
      </c>
      <c r="F131" s="4">
        <v>1</v>
      </c>
    </row>
    <row r="132" spans="1:6" x14ac:dyDescent="0.25">
      <c r="A132" s="64">
        <v>42835</v>
      </c>
      <c r="B132" s="13" t="s">
        <v>55</v>
      </c>
      <c r="C132" s="77">
        <v>4725</v>
      </c>
      <c r="D132" s="14">
        <v>439</v>
      </c>
      <c r="E132" s="15">
        <v>4286</v>
      </c>
      <c r="F132" s="4">
        <v>18</v>
      </c>
    </row>
    <row r="133" spans="1:6" x14ac:dyDescent="0.25">
      <c r="A133" s="64">
        <v>42836</v>
      </c>
      <c r="B133" s="13" t="s">
        <v>55</v>
      </c>
      <c r="C133" s="77">
        <v>4725</v>
      </c>
      <c r="D133" s="14">
        <v>439</v>
      </c>
      <c r="E133" s="15">
        <v>4286</v>
      </c>
      <c r="F133" s="4">
        <v>0</v>
      </c>
    </row>
    <row r="134" spans="1:6" x14ac:dyDescent="0.25">
      <c r="A134" s="64">
        <v>42837</v>
      </c>
      <c r="B134" s="13" t="s">
        <v>55</v>
      </c>
      <c r="C134" s="77">
        <v>4930</v>
      </c>
      <c r="D134" s="14">
        <v>439</v>
      </c>
      <c r="E134" s="15">
        <v>4491</v>
      </c>
      <c r="F134" s="4">
        <v>205</v>
      </c>
    </row>
    <row r="135" spans="1:6" x14ac:dyDescent="0.25">
      <c r="A135" s="64">
        <v>42838</v>
      </c>
      <c r="B135" s="13" t="s">
        <v>55</v>
      </c>
      <c r="C135" s="77">
        <v>4956</v>
      </c>
      <c r="D135" s="14">
        <v>439</v>
      </c>
      <c r="E135" s="15">
        <v>4517</v>
      </c>
      <c r="F135" s="4">
        <v>26</v>
      </c>
    </row>
    <row r="136" spans="1:6" x14ac:dyDescent="0.25">
      <c r="A136" s="64">
        <v>42839</v>
      </c>
      <c r="B136" s="13" t="s">
        <v>55</v>
      </c>
      <c r="C136" s="77">
        <v>4965</v>
      </c>
      <c r="D136" s="14">
        <v>439</v>
      </c>
      <c r="E136" s="15">
        <v>4526</v>
      </c>
      <c r="F136" s="4">
        <v>9</v>
      </c>
    </row>
    <row r="137" spans="1:6" x14ac:dyDescent="0.25">
      <c r="A137" s="64">
        <v>42840</v>
      </c>
      <c r="B137" s="13" t="s">
        <v>55</v>
      </c>
      <c r="C137" s="77">
        <v>5015</v>
      </c>
      <c r="D137" s="14">
        <v>439</v>
      </c>
      <c r="E137" s="15">
        <v>4576</v>
      </c>
      <c r="F137" s="4">
        <v>50</v>
      </c>
    </row>
    <row r="138" spans="1:6" x14ac:dyDescent="0.25">
      <c r="A138" s="64">
        <v>42841</v>
      </c>
      <c r="B138" s="13" t="s">
        <v>55</v>
      </c>
      <c r="C138" s="77">
        <v>5077</v>
      </c>
      <c r="D138" s="14">
        <v>439</v>
      </c>
      <c r="E138" s="15">
        <v>4638</v>
      </c>
      <c r="F138" s="4">
        <v>62</v>
      </c>
    </row>
    <row r="139" spans="1:6" x14ac:dyDescent="0.25">
      <c r="A139" s="64">
        <v>42842</v>
      </c>
      <c r="B139" s="13" t="s">
        <v>55</v>
      </c>
      <c r="C139" s="77">
        <v>5178</v>
      </c>
      <c r="D139" s="14">
        <v>439</v>
      </c>
      <c r="E139" s="15">
        <v>4739</v>
      </c>
      <c r="F139" s="4">
        <v>101</v>
      </c>
    </row>
    <row r="140" spans="1:6" x14ac:dyDescent="0.25">
      <c r="A140" s="64">
        <v>42843</v>
      </c>
      <c r="B140" s="13" t="s">
        <v>55</v>
      </c>
      <c r="C140" s="77">
        <v>5179</v>
      </c>
      <c r="D140" s="14">
        <v>439</v>
      </c>
      <c r="E140" s="15">
        <v>4740</v>
      </c>
      <c r="F140" s="4">
        <v>1</v>
      </c>
    </row>
    <row r="141" spans="1:6" x14ac:dyDescent="0.25">
      <c r="A141" s="64">
        <v>42844</v>
      </c>
      <c r="B141" s="13" t="s">
        <v>55</v>
      </c>
      <c r="C141" s="77">
        <v>5200</v>
      </c>
      <c r="D141" s="14">
        <v>439</v>
      </c>
      <c r="E141" s="15">
        <v>4761</v>
      </c>
      <c r="F141" s="4">
        <v>21</v>
      </c>
    </row>
    <row r="142" spans="1:6" x14ac:dyDescent="0.25">
      <c r="A142" s="64">
        <v>42845</v>
      </c>
      <c r="B142" s="13" t="s">
        <v>55</v>
      </c>
      <c r="C142" s="77">
        <v>5226</v>
      </c>
      <c r="D142" s="14">
        <v>439</v>
      </c>
      <c r="E142" s="15">
        <v>4787</v>
      </c>
      <c r="F142" s="4">
        <v>26</v>
      </c>
    </row>
    <row r="143" spans="1:6" x14ac:dyDescent="0.25">
      <c r="A143" s="64">
        <v>42846</v>
      </c>
      <c r="B143" s="13" t="s">
        <v>55</v>
      </c>
      <c r="C143" s="77">
        <v>5280</v>
      </c>
      <c r="D143" s="14">
        <v>439</v>
      </c>
      <c r="E143" s="15">
        <v>4841</v>
      </c>
      <c r="F143" s="4">
        <v>54</v>
      </c>
    </row>
    <row r="144" spans="1:6" x14ac:dyDescent="0.25">
      <c r="A144" s="64">
        <v>42847</v>
      </c>
      <c r="B144" s="13" t="s">
        <v>55</v>
      </c>
      <c r="C144" s="77">
        <v>5282</v>
      </c>
      <c r="D144" s="14">
        <v>439</v>
      </c>
      <c r="E144" s="15">
        <v>4843</v>
      </c>
      <c r="F144" s="4">
        <v>2</v>
      </c>
    </row>
    <row r="145" spans="1:6" x14ac:dyDescent="0.25">
      <c r="A145" s="64">
        <v>42848</v>
      </c>
      <c r="B145" s="13" t="s">
        <v>55</v>
      </c>
      <c r="C145" s="77">
        <v>5282</v>
      </c>
      <c r="D145" s="14">
        <v>439</v>
      </c>
      <c r="E145" s="15">
        <v>4843</v>
      </c>
      <c r="F145" s="4">
        <v>0</v>
      </c>
    </row>
    <row r="146" spans="1:6" x14ac:dyDescent="0.25">
      <c r="A146" s="64">
        <v>42849</v>
      </c>
      <c r="B146" s="13" t="s">
        <v>55</v>
      </c>
      <c r="C146" s="77">
        <v>5284</v>
      </c>
      <c r="D146" s="14">
        <v>439</v>
      </c>
      <c r="E146" s="15">
        <v>4845</v>
      </c>
      <c r="F146" s="4">
        <v>2</v>
      </c>
    </row>
    <row r="147" spans="1:6" x14ac:dyDescent="0.25">
      <c r="A147" s="64">
        <v>42850</v>
      </c>
      <c r="B147" s="13" t="s">
        <v>55</v>
      </c>
      <c r="C147" s="77">
        <v>5322</v>
      </c>
      <c r="D147" s="14">
        <v>439</v>
      </c>
      <c r="E147" s="15">
        <v>4883</v>
      </c>
      <c r="F147" s="4">
        <v>38</v>
      </c>
    </row>
    <row r="148" spans="1:6" x14ac:dyDescent="0.25">
      <c r="A148" s="64">
        <v>42851</v>
      </c>
      <c r="B148" s="13" t="s">
        <v>55</v>
      </c>
      <c r="C148" s="77">
        <v>5403</v>
      </c>
      <c r="D148" s="14">
        <v>439</v>
      </c>
      <c r="E148" s="15">
        <v>4964</v>
      </c>
      <c r="F148" s="4">
        <v>81</v>
      </c>
    </row>
    <row r="149" spans="1:6" x14ac:dyDescent="0.25">
      <c r="A149" s="64">
        <v>42852</v>
      </c>
      <c r="B149" s="13" t="s">
        <v>55</v>
      </c>
      <c r="C149" s="77">
        <v>5418</v>
      </c>
      <c r="D149" s="14">
        <v>439</v>
      </c>
      <c r="E149" s="15">
        <v>4979</v>
      </c>
      <c r="F149" s="4">
        <v>15</v>
      </c>
    </row>
    <row r="150" spans="1:6" x14ac:dyDescent="0.25">
      <c r="A150" s="64">
        <v>42853</v>
      </c>
      <c r="B150" s="13" t="s">
        <v>55</v>
      </c>
      <c r="C150" s="77">
        <v>5477</v>
      </c>
      <c r="D150" s="14">
        <v>439</v>
      </c>
      <c r="E150" s="15">
        <v>5038</v>
      </c>
      <c r="F150" s="4">
        <v>59</v>
      </c>
    </row>
    <row r="151" spans="1:6" x14ac:dyDescent="0.25">
      <c r="A151" s="64">
        <v>42854</v>
      </c>
      <c r="B151" s="13" t="s">
        <v>55</v>
      </c>
      <c r="C151" s="77">
        <v>5496</v>
      </c>
      <c r="D151" s="14">
        <v>439</v>
      </c>
      <c r="E151" s="15">
        <v>5057</v>
      </c>
      <c r="F151" s="4">
        <v>19</v>
      </c>
    </row>
    <row r="152" spans="1:6" x14ac:dyDescent="0.25">
      <c r="A152" s="64">
        <v>42855</v>
      </c>
      <c r="B152" s="13" t="s">
        <v>55</v>
      </c>
      <c r="C152" s="77">
        <v>5771</v>
      </c>
      <c r="D152" s="14">
        <v>633</v>
      </c>
      <c r="E152" s="15">
        <v>5109</v>
      </c>
      <c r="F152" s="4">
        <v>275</v>
      </c>
    </row>
    <row r="153" spans="1:6" x14ac:dyDescent="0.25">
      <c r="A153" s="64">
        <v>42856</v>
      </c>
      <c r="B153" s="13" t="s">
        <v>55</v>
      </c>
      <c r="C153" s="77">
        <v>5887</v>
      </c>
      <c r="D153" s="14">
        <v>633</v>
      </c>
      <c r="E153" s="15">
        <f t="shared" ref="E153:E212" si="1">C153-D153</f>
        <v>5254</v>
      </c>
      <c r="F153" s="4">
        <v>116</v>
      </c>
    </row>
    <row r="154" spans="1:6" x14ac:dyDescent="0.25">
      <c r="A154" s="64">
        <v>42857</v>
      </c>
      <c r="B154" s="13" t="s">
        <v>55</v>
      </c>
      <c r="C154" s="77">
        <v>5887</v>
      </c>
      <c r="D154" s="14">
        <v>633</v>
      </c>
      <c r="E154" s="15">
        <f t="shared" si="1"/>
        <v>5254</v>
      </c>
      <c r="F154" s="4">
        <v>0</v>
      </c>
    </row>
    <row r="155" spans="1:6" x14ac:dyDescent="0.25">
      <c r="A155" s="64">
        <v>42858</v>
      </c>
      <c r="B155" s="13" t="s">
        <v>55</v>
      </c>
      <c r="C155" s="77">
        <v>5978</v>
      </c>
      <c r="D155" s="14">
        <v>633</v>
      </c>
      <c r="E155" s="15">
        <f t="shared" si="1"/>
        <v>5345</v>
      </c>
      <c r="F155" s="4">
        <v>91</v>
      </c>
    </row>
    <row r="156" spans="1:6" x14ac:dyDescent="0.25">
      <c r="A156" s="64">
        <v>42859</v>
      </c>
      <c r="B156" s="13" t="s">
        <v>55</v>
      </c>
      <c r="C156" s="77">
        <v>5984</v>
      </c>
      <c r="D156" s="14">
        <v>633</v>
      </c>
      <c r="E156" s="15">
        <f t="shared" si="1"/>
        <v>5351</v>
      </c>
      <c r="F156" s="4">
        <v>6</v>
      </c>
    </row>
    <row r="157" spans="1:6" x14ac:dyDescent="0.25">
      <c r="A157" s="64">
        <v>42860</v>
      </c>
      <c r="B157" s="13" t="s">
        <v>55</v>
      </c>
      <c r="C157" s="77">
        <v>6082</v>
      </c>
      <c r="D157" s="14">
        <v>633</v>
      </c>
      <c r="E157" s="15">
        <f t="shared" si="1"/>
        <v>5449</v>
      </c>
      <c r="F157" s="4">
        <v>98</v>
      </c>
    </row>
    <row r="158" spans="1:6" x14ac:dyDescent="0.25">
      <c r="A158" s="64">
        <v>42861</v>
      </c>
      <c r="B158" s="13" t="s">
        <v>55</v>
      </c>
      <c r="C158" s="77">
        <v>6173</v>
      </c>
      <c r="D158" s="14">
        <v>633</v>
      </c>
      <c r="E158" s="15">
        <f t="shared" si="1"/>
        <v>5540</v>
      </c>
      <c r="F158" s="4">
        <v>91</v>
      </c>
    </row>
    <row r="159" spans="1:6" x14ac:dyDescent="0.25">
      <c r="A159" s="64">
        <v>42862</v>
      </c>
      <c r="B159" s="13" t="s">
        <v>55</v>
      </c>
      <c r="C159" s="77">
        <v>6217</v>
      </c>
      <c r="D159" s="14">
        <v>633</v>
      </c>
      <c r="E159" s="15">
        <f t="shared" si="1"/>
        <v>5584</v>
      </c>
      <c r="F159" s="4">
        <v>44</v>
      </c>
    </row>
    <row r="160" spans="1:6" x14ac:dyDescent="0.25">
      <c r="A160" s="64">
        <v>42863</v>
      </c>
      <c r="B160" s="13" t="s">
        <v>55</v>
      </c>
      <c r="C160" s="77">
        <v>6217</v>
      </c>
      <c r="D160" s="14">
        <v>633</v>
      </c>
      <c r="E160" s="15">
        <f t="shared" si="1"/>
        <v>5584</v>
      </c>
      <c r="F160" s="4">
        <v>0</v>
      </c>
    </row>
    <row r="161" spans="1:6" x14ac:dyDescent="0.25">
      <c r="A161" s="64">
        <v>42864</v>
      </c>
      <c r="B161" s="13" t="s">
        <v>55</v>
      </c>
      <c r="C161" s="77">
        <v>6217</v>
      </c>
      <c r="D161" s="14">
        <v>633</v>
      </c>
      <c r="E161" s="15">
        <f t="shared" si="1"/>
        <v>5584</v>
      </c>
      <c r="F161" s="4">
        <v>0</v>
      </c>
    </row>
    <row r="162" spans="1:6" x14ac:dyDescent="0.25">
      <c r="A162" s="64">
        <v>42865</v>
      </c>
      <c r="B162" s="13" t="s">
        <v>55</v>
      </c>
      <c r="C162" s="77">
        <v>6263</v>
      </c>
      <c r="D162" s="14">
        <v>633</v>
      </c>
      <c r="E162" s="15">
        <f t="shared" si="1"/>
        <v>5630</v>
      </c>
      <c r="F162" s="4">
        <v>46</v>
      </c>
    </row>
    <row r="163" spans="1:6" x14ac:dyDescent="0.25">
      <c r="A163" s="64">
        <v>42866</v>
      </c>
      <c r="B163" s="13" t="s">
        <v>55</v>
      </c>
      <c r="C163" s="77">
        <v>6372</v>
      </c>
      <c r="D163" s="14">
        <v>633</v>
      </c>
      <c r="E163" s="15">
        <f t="shared" si="1"/>
        <v>5739</v>
      </c>
      <c r="F163" s="4">
        <v>109</v>
      </c>
    </row>
    <row r="164" spans="1:6" x14ac:dyDescent="0.25">
      <c r="A164" s="64">
        <v>42867</v>
      </c>
      <c r="B164" s="13" t="s">
        <v>55</v>
      </c>
      <c r="C164" s="77">
        <v>6525</v>
      </c>
      <c r="D164" s="14">
        <v>633</v>
      </c>
      <c r="E164" s="15">
        <f t="shared" si="1"/>
        <v>5892</v>
      </c>
      <c r="F164" s="4">
        <v>153</v>
      </c>
    </row>
    <row r="165" spans="1:6" x14ac:dyDescent="0.25">
      <c r="A165" s="64">
        <v>42868</v>
      </c>
      <c r="B165" s="13" t="s">
        <v>55</v>
      </c>
      <c r="C165" s="77">
        <v>6525</v>
      </c>
      <c r="D165" s="14">
        <v>633</v>
      </c>
      <c r="E165" s="15">
        <f t="shared" si="1"/>
        <v>5892</v>
      </c>
      <c r="F165" s="4">
        <v>0</v>
      </c>
    </row>
    <row r="166" spans="1:6" x14ac:dyDescent="0.25">
      <c r="A166" s="64">
        <v>42869</v>
      </c>
      <c r="B166" s="13" t="s">
        <v>55</v>
      </c>
      <c r="C166" s="77">
        <v>6728</v>
      </c>
      <c r="D166" s="14">
        <v>633</v>
      </c>
      <c r="E166" s="15">
        <f t="shared" si="1"/>
        <v>6095</v>
      </c>
      <c r="F166" s="4">
        <v>203</v>
      </c>
    </row>
    <row r="167" spans="1:6" x14ac:dyDescent="0.25">
      <c r="A167" s="64">
        <v>42870</v>
      </c>
      <c r="B167" s="13" t="s">
        <v>55</v>
      </c>
      <c r="C167" s="77">
        <v>6877</v>
      </c>
      <c r="D167" s="14">
        <v>633</v>
      </c>
      <c r="E167" s="15">
        <f t="shared" si="1"/>
        <v>6244</v>
      </c>
      <c r="F167" s="4">
        <v>149</v>
      </c>
    </row>
    <row r="168" spans="1:6" x14ac:dyDescent="0.25">
      <c r="A168" s="64">
        <v>42871</v>
      </c>
      <c r="B168" s="13" t="s">
        <v>55</v>
      </c>
      <c r="C168" s="77">
        <v>6877</v>
      </c>
      <c r="D168" s="14">
        <v>633</v>
      </c>
      <c r="E168" s="15">
        <f t="shared" si="1"/>
        <v>6244</v>
      </c>
      <c r="F168" s="4">
        <v>0</v>
      </c>
    </row>
    <row r="169" spans="1:6" x14ac:dyDescent="0.25">
      <c r="A169" s="64">
        <v>42872</v>
      </c>
      <c r="B169" s="13" t="s">
        <v>55</v>
      </c>
      <c r="C169" s="77">
        <v>6895</v>
      </c>
      <c r="D169" s="14">
        <v>633</v>
      </c>
      <c r="E169" s="15">
        <f t="shared" si="1"/>
        <v>6262</v>
      </c>
      <c r="F169" s="4">
        <v>18</v>
      </c>
    </row>
    <row r="170" spans="1:6" x14ac:dyDescent="0.25">
      <c r="A170" s="64">
        <v>42873</v>
      </c>
      <c r="B170" s="13" t="s">
        <v>55</v>
      </c>
      <c r="C170" s="77">
        <v>6978</v>
      </c>
      <c r="D170" s="14">
        <v>633</v>
      </c>
      <c r="E170" s="15">
        <f t="shared" si="1"/>
        <v>6345</v>
      </c>
      <c r="F170" s="4">
        <v>83</v>
      </c>
    </row>
    <row r="171" spans="1:6" x14ac:dyDescent="0.25">
      <c r="A171" s="64">
        <v>42874</v>
      </c>
      <c r="B171" s="13" t="s">
        <v>55</v>
      </c>
      <c r="C171" s="77">
        <v>6978</v>
      </c>
      <c r="D171" s="14">
        <v>633</v>
      </c>
      <c r="E171" s="15">
        <f t="shared" si="1"/>
        <v>6345</v>
      </c>
      <c r="F171" s="4">
        <v>0</v>
      </c>
    </row>
    <row r="172" spans="1:6" x14ac:dyDescent="0.25">
      <c r="A172" s="64">
        <v>42875</v>
      </c>
      <c r="B172" s="13" t="s">
        <v>55</v>
      </c>
      <c r="C172" s="77">
        <v>6978</v>
      </c>
      <c r="D172" s="14">
        <v>633</v>
      </c>
      <c r="E172" s="15">
        <f t="shared" si="1"/>
        <v>6345</v>
      </c>
      <c r="F172" s="4">
        <v>0</v>
      </c>
    </row>
    <row r="173" spans="1:6" x14ac:dyDescent="0.25">
      <c r="A173" s="64">
        <v>42876</v>
      </c>
      <c r="B173" s="13" t="s">
        <v>55</v>
      </c>
      <c r="C173" s="77">
        <v>7028</v>
      </c>
      <c r="D173" s="14">
        <v>633</v>
      </c>
      <c r="E173" s="15">
        <f t="shared" si="1"/>
        <v>6395</v>
      </c>
      <c r="F173" s="4">
        <v>50</v>
      </c>
    </row>
    <row r="174" spans="1:6" x14ac:dyDescent="0.25">
      <c r="A174" s="64">
        <v>42877</v>
      </c>
      <c r="B174" s="13" t="s">
        <v>55</v>
      </c>
      <c r="C174" s="77">
        <v>7192</v>
      </c>
      <c r="D174" s="14">
        <v>633</v>
      </c>
      <c r="E174" s="15">
        <f t="shared" si="1"/>
        <v>6559</v>
      </c>
      <c r="F174" s="4">
        <v>164</v>
      </c>
    </row>
    <row r="175" spans="1:6" x14ac:dyDescent="0.25">
      <c r="A175" s="64">
        <v>42878</v>
      </c>
      <c r="B175" s="13" t="s">
        <v>55</v>
      </c>
      <c r="C175" s="77">
        <v>7241</v>
      </c>
      <c r="D175" s="14">
        <v>633</v>
      </c>
      <c r="E175" s="15">
        <f t="shared" si="1"/>
        <v>6608</v>
      </c>
      <c r="F175" s="4">
        <v>49</v>
      </c>
    </row>
    <row r="176" spans="1:6" x14ac:dyDescent="0.25">
      <c r="A176" s="64">
        <v>42879</v>
      </c>
      <c r="B176" s="13" t="s">
        <v>55</v>
      </c>
      <c r="C176" s="77">
        <v>7300</v>
      </c>
      <c r="D176" s="14">
        <v>633</v>
      </c>
      <c r="E176" s="15">
        <f t="shared" si="1"/>
        <v>6667</v>
      </c>
      <c r="F176" s="4">
        <v>59</v>
      </c>
    </row>
    <row r="177" spans="1:6" x14ac:dyDescent="0.25">
      <c r="A177" s="64">
        <v>42880</v>
      </c>
      <c r="B177" s="13" t="s">
        <v>55</v>
      </c>
      <c r="C177" s="77">
        <v>7348</v>
      </c>
      <c r="D177" s="14">
        <v>633</v>
      </c>
      <c r="E177" s="15">
        <f t="shared" si="1"/>
        <v>6715</v>
      </c>
      <c r="F177" s="4">
        <v>48</v>
      </c>
    </row>
    <row r="178" spans="1:6" x14ac:dyDescent="0.25">
      <c r="A178" s="64">
        <v>42881</v>
      </c>
      <c r="B178" s="13" t="s">
        <v>55</v>
      </c>
      <c r="C178" s="77">
        <v>7492</v>
      </c>
      <c r="D178" s="14">
        <v>633</v>
      </c>
      <c r="E178" s="15">
        <f t="shared" si="1"/>
        <v>6859</v>
      </c>
      <c r="F178" s="4">
        <v>144</v>
      </c>
    </row>
    <row r="179" spans="1:6" x14ac:dyDescent="0.25">
      <c r="A179" s="64">
        <v>42882</v>
      </c>
      <c r="B179" s="13" t="s">
        <v>55</v>
      </c>
      <c r="C179" s="77">
        <v>7610</v>
      </c>
      <c r="D179" s="14">
        <v>633</v>
      </c>
      <c r="E179" s="15">
        <f t="shared" si="1"/>
        <v>6977</v>
      </c>
      <c r="F179" s="4">
        <v>118</v>
      </c>
    </row>
    <row r="180" spans="1:6" x14ac:dyDescent="0.25">
      <c r="A180" s="64">
        <v>42883</v>
      </c>
      <c r="B180" s="13" t="s">
        <v>55</v>
      </c>
      <c r="C180" s="77">
        <v>7676</v>
      </c>
      <c r="D180" s="14">
        <v>633</v>
      </c>
      <c r="E180" s="15">
        <f t="shared" si="1"/>
        <v>7043</v>
      </c>
      <c r="F180" s="4">
        <v>66</v>
      </c>
    </row>
    <row r="181" spans="1:6" x14ac:dyDescent="0.25">
      <c r="A181" s="64">
        <v>42884</v>
      </c>
      <c r="B181" s="13" t="s">
        <v>55</v>
      </c>
      <c r="C181" s="77">
        <v>7717</v>
      </c>
      <c r="D181" s="14">
        <v>633</v>
      </c>
      <c r="E181" s="15">
        <f t="shared" si="1"/>
        <v>7084</v>
      </c>
      <c r="F181" s="4">
        <v>41</v>
      </c>
    </row>
    <row r="182" spans="1:6" x14ac:dyDescent="0.25">
      <c r="A182" s="64">
        <v>42885</v>
      </c>
      <c r="B182" s="13" t="s">
        <v>55</v>
      </c>
      <c r="C182" s="77">
        <v>7809</v>
      </c>
      <c r="D182" s="14">
        <v>633</v>
      </c>
      <c r="E182" s="15">
        <f t="shared" si="1"/>
        <v>7176</v>
      </c>
      <c r="F182" s="4">
        <v>92</v>
      </c>
    </row>
    <row r="183" spans="1:6" x14ac:dyDescent="0.25">
      <c r="A183" s="64">
        <v>42886</v>
      </c>
      <c r="B183" s="13" t="s">
        <v>55</v>
      </c>
      <c r="C183" s="77">
        <v>8017</v>
      </c>
      <c r="D183" s="14">
        <v>804</v>
      </c>
      <c r="E183" s="15">
        <f t="shared" si="1"/>
        <v>7213</v>
      </c>
      <c r="F183" s="4">
        <v>208</v>
      </c>
    </row>
    <row r="184" spans="1:6" x14ac:dyDescent="0.25">
      <c r="A184" s="64">
        <v>42887</v>
      </c>
      <c r="B184" s="13" t="s">
        <v>55</v>
      </c>
      <c r="C184" s="77">
        <v>8072</v>
      </c>
      <c r="D184" s="14">
        <v>804</v>
      </c>
      <c r="E184" s="15">
        <f t="shared" si="1"/>
        <v>7268</v>
      </c>
      <c r="F184" s="68">
        <f>E184-E183</f>
        <v>55</v>
      </c>
    </row>
    <row r="185" spans="1:6" x14ac:dyDescent="0.25">
      <c r="A185" s="64">
        <v>42888</v>
      </c>
      <c r="B185" s="13" t="s">
        <v>55</v>
      </c>
      <c r="C185" s="77">
        <v>8179</v>
      </c>
      <c r="D185" s="14">
        <v>804</v>
      </c>
      <c r="E185" s="15">
        <f t="shared" si="1"/>
        <v>7375</v>
      </c>
      <c r="F185" s="68">
        <f t="shared" ref="F185:F212" si="2">E185-E184</f>
        <v>107</v>
      </c>
    </row>
    <row r="186" spans="1:6" x14ac:dyDescent="0.25">
      <c r="A186" s="64">
        <v>42889</v>
      </c>
      <c r="B186" s="13" t="s">
        <v>55</v>
      </c>
      <c r="C186" s="77">
        <v>8201</v>
      </c>
      <c r="D186" s="14">
        <v>804</v>
      </c>
      <c r="E186" s="15">
        <f t="shared" si="1"/>
        <v>7397</v>
      </c>
      <c r="F186" s="68">
        <f t="shared" si="2"/>
        <v>22</v>
      </c>
    </row>
    <row r="187" spans="1:6" x14ac:dyDescent="0.25">
      <c r="A187" s="64">
        <v>42890</v>
      </c>
      <c r="B187" s="13" t="s">
        <v>55</v>
      </c>
      <c r="C187" s="77">
        <v>8218</v>
      </c>
      <c r="D187" s="14">
        <v>804</v>
      </c>
      <c r="E187" s="15">
        <f t="shared" si="1"/>
        <v>7414</v>
      </c>
      <c r="F187" s="68">
        <f t="shared" si="2"/>
        <v>17</v>
      </c>
    </row>
    <row r="188" spans="1:6" x14ac:dyDescent="0.25">
      <c r="A188" s="64">
        <v>42891</v>
      </c>
      <c r="B188" s="13" t="s">
        <v>55</v>
      </c>
      <c r="C188" s="77">
        <v>8233</v>
      </c>
      <c r="D188" s="14">
        <v>804</v>
      </c>
      <c r="E188" s="15">
        <f t="shared" si="1"/>
        <v>7429</v>
      </c>
      <c r="F188" s="68">
        <f t="shared" si="2"/>
        <v>15</v>
      </c>
    </row>
    <row r="189" spans="1:6" x14ac:dyDescent="0.25">
      <c r="A189" s="64">
        <v>42892</v>
      </c>
      <c r="B189" s="13" t="s">
        <v>55</v>
      </c>
      <c r="C189" s="77">
        <v>8233</v>
      </c>
      <c r="D189" s="14">
        <v>804</v>
      </c>
      <c r="E189" s="15">
        <f t="shared" si="1"/>
        <v>7429</v>
      </c>
      <c r="F189" s="68">
        <f t="shared" si="2"/>
        <v>0</v>
      </c>
    </row>
    <row r="190" spans="1:6" x14ac:dyDescent="0.25">
      <c r="A190" s="64">
        <v>42893</v>
      </c>
      <c r="B190" s="13" t="s">
        <v>55</v>
      </c>
      <c r="C190" s="77">
        <v>8290</v>
      </c>
      <c r="D190" s="14">
        <v>804</v>
      </c>
      <c r="E190" s="15">
        <f t="shared" si="1"/>
        <v>7486</v>
      </c>
      <c r="F190" s="68">
        <f t="shared" si="2"/>
        <v>57</v>
      </c>
    </row>
    <row r="191" spans="1:6" x14ac:dyDescent="0.25">
      <c r="A191" s="64">
        <v>42894</v>
      </c>
      <c r="B191" s="13" t="s">
        <v>55</v>
      </c>
      <c r="C191" s="77">
        <v>8350</v>
      </c>
      <c r="D191" s="14">
        <v>804</v>
      </c>
      <c r="E191" s="15">
        <f t="shared" si="1"/>
        <v>7546</v>
      </c>
      <c r="F191" s="68">
        <f t="shared" si="2"/>
        <v>60</v>
      </c>
    </row>
    <row r="192" spans="1:6" x14ac:dyDescent="0.25">
      <c r="A192" s="64">
        <v>42895</v>
      </c>
      <c r="B192" s="13" t="s">
        <v>55</v>
      </c>
      <c r="C192" s="77">
        <v>8393</v>
      </c>
      <c r="D192" s="14">
        <v>804</v>
      </c>
      <c r="E192" s="15">
        <f t="shared" si="1"/>
        <v>7589</v>
      </c>
      <c r="F192" s="68">
        <f t="shared" si="2"/>
        <v>43</v>
      </c>
    </row>
    <row r="193" spans="1:6" x14ac:dyDescent="0.25">
      <c r="A193" s="64">
        <v>42896</v>
      </c>
      <c r="B193" s="13" t="s">
        <v>55</v>
      </c>
      <c r="C193" s="77">
        <v>8464</v>
      </c>
      <c r="D193" s="14">
        <v>804</v>
      </c>
      <c r="E193" s="15">
        <f t="shared" si="1"/>
        <v>7660</v>
      </c>
      <c r="F193" s="68">
        <f t="shared" si="2"/>
        <v>71</v>
      </c>
    </row>
    <row r="194" spans="1:6" x14ac:dyDescent="0.25">
      <c r="A194" s="64">
        <v>42897</v>
      </c>
      <c r="B194" s="13" t="s">
        <v>55</v>
      </c>
      <c r="C194" s="77">
        <v>8474</v>
      </c>
      <c r="D194" s="14">
        <v>804</v>
      </c>
      <c r="E194" s="15">
        <f t="shared" si="1"/>
        <v>7670</v>
      </c>
      <c r="F194" s="68">
        <f t="shared" si="2"/>
        <v>10</v>
      </c>
    </row>
    <row r="195" spans="1:6" x14ac:dyDescent="0.25">
      <c r="A195" s="64">
        <v>42898</v>
      </c>
      <c r="B195" s="13" t="s">
        <v>55</v>
      </c>
      <c r="C195" s="77">
        <v>8474</v>
      </c>
      <c r="D195" s="14">
        <v>804</v>
      </c>
      <c r="E195" s="15">
        <f t="shared" si="1"/>
        <v>7670</v>
      </c>
      <c r="F195" s="68">
        <f t="shared" si="2"/>
        <v>0</v>
      </c>
    </row>
    <row r="196" spans="1:6" x14ac:dyDescent="0.25">
      <c r="A196" s="64">
        <v>42899</v>
      </c>
      <c r="B196" s="13" t="s">
        <v>55</v>
      </c>
      <c r="C196" s="77">
        <v>8620</v>
      </c>
      <c r="D196" s="14">
        <v>804</v>
      </c>
      <c r="E196" s="15">
        <f t="shared" si="1"/>
        <v>7816</v>
      </c>
      <c r="F196" s="68">
        <f t="shared" si="2"/>
        <v>146</v>
      </c>
    </row>
    <row r="197" spans="1:6" x14ac:dyDescent="0.25">
      <c r="A197" s="64">
        <v>42900</v>
      </c>
      <c r="B197" s="13" t="s">
        <v>55</v>
      </c>
      <c r="C197" s="77">
        <v>8771</v>
      </c>
      <c r="D197" s="14">
        <v>804</v>
      </c>
      <c r="E197" s="15">
        <f t="shared" si="1"/>
        <v>7967</v>
      </c>
      <c r="F197" s="68">
        <f t="shared" si="2"/>
        <v>151</v>
      </c>
    </row>
    <row r="198" spans="1:6" x14ac:dyDescent="0.25">
      <c r="A198" s="64">
        <v>42901</v>
      </c>
      <c r="B198" s="13" t="s">
        <v>55</v>
      </c>
      <c r="C198" s="77">
        <v>8916</v>
      </c>
      <c r="D198" s="14">
        <v>804</v>
      </c>
      <c r="E198" s="15">
        <f t="shared" si="1"/>
        <v>8112</v>
      </c>
      <c r="F198" s="68">
        <f t="shared" si="2"/>
        <v>145</v>
      </c>
    </row>
    <row r="199" spans="1:6" x14ac:dyDescent="0.25">
      <c r="A199" s="64">
        <v>42902</v>
      </c>
      <c r="B199" s="13" t="s">
        <v>55</v>
      </c>
      <c r="C199" s="77">
        <v>8968</v>
      </c>
      <c r="D199" s="14">
        <v>804</v>
      </c>
      <c r="E199" s="15">
        <f t="shared" si="1"/>
        <v>8164</v>
      </c>
      <c r="F199" s="68">
        <f t="shared" si="2"/>
        <v>52</v>
      </c>
    </row>
    <row r="200" spans="1:6" x14ac:dyDescent="0.25">
      <c r="A200" s="64">
        <v>42903</v>
      </c>
      <c r="B200" s="13" t="s">
        <v>55</v>
      </c>
      <c r="C200" s="77">
        <v>9029</v>
      </c>
      <c r="D200" s="14">
        <v>804</v>
      </c>
      <c r="E200" s="15">
        <f t="shared" si="1"/>
        <v>8225</v>
      </c>
      <c r="F200" s="68">
        <f t="shared" si="2"/>
        <v>61</v>
      </c>
    </row>
    <row r="201" spans="1:6" x14ac:dyDescent="0.25">
      <c r="A201" s="64">
        <v>42904</v>
      </c>
      <c r="B201" s="13" t="s">
        <v>55</v>
      </c>
      <c r="C201" s="77">
        <v>9127</v>
      </c>
      <c r="D201" s="14">
        <v>804</v>
      </c>
      <c r="E201" s="15">
        <f t="shared" si="1"/>
        <v>8323</v>
      </c>
      <c r="F201" s="68">
        <f t="shared" si="2"/>
        <v>98</v>
      </c>
    </row>
    <row r="202" spans="1:6" x14ac:dyDescent="0.25">
      <c r="A202" s="64">
        <v>42905</v>
      </c>
      <c r="B202" s="13" t="s">
        <v>55</v>
      </c>
      <c r="C202" s="77">
        <v>9166</v>
      </c>
      <c r="D202" s="14">
        <v>804</v>
      </c>
      <c r="E202" s="15">
        <f t="shared" si="1"/>
        <v>8362</v>
      </c>
      <c r="F202" s="68">
        <f t="shared" si="2"/>
        <v>39</v>
      </c>
    </row>
    <row r="203" spans="1:6" x14ac:dyDescent="0.25">
      <c r="A203" s="64">
        <v>42906</v>
      </c>
      <c r="B203" s="13" t="s">
        <v>55</v>
      </c>
      <c r="C203" s="77">
        <v>9166</v>
      </c>
      <c r="D203" s="14">
        <v>804</v>
      </c>
      <c r="E203" s="15">
        <f t="shared" si="1"/>
        <v>8362</v>
      </c>
      <c r="F203" s="68">
        <f t="shared" si="2"/>
        <v>0</v>
      </c>
    </row>
    <row r="204" spans="1:6" x14ac:dyDescent="0.25">
      <c r="A204" s="64">
        <v>42907</v>
      </c>
      <c r="B204" s="13" t="s">
        <v>55</v>
      </c>
      <c r="C204" s="77">
        <v>9167</v>
      </c>
      <c r="D204" s="14">
        <v>804</v>
      </c>
      <c r="E204" s="15">
        <f t="shared" si="1"/>
        <v>8363</v>
      </c>
      <c r="F204" s="68">
        <f t="shared" si="2"/>
        <v>1</v>
      </c>
    </row>
    <row r="205" spans="1:6" x14ac:dyDescent="0.25">
      <c r="A205" s="64">
        <v>42908</v>
      </c>
      <c r="B205" s="13" t="s">
        <v>55</v>
      </c>
      <c r="C205" s="77">
        <v>9269</v>
      </c>
      <c r="D205" s="14">
        <v>804</v>
      </c>
      <c r="E205" s="15">
        <f t="shared" si="1"/>
        <v>8465</v>
      </c>
      <c r="F205" s="68">
        <f t="shared" si="2"/>
        <v>102</v>
      </c>
    </row>
    <row r="206" spans="1:6" x14ac:dyDescent="0.25">
      <c r="A206" s="64">
        <v>42909</v>
      </c>
      <c r="B206" s="13" t="s">
        <v>55</v>
      </c>
      <c r="C206" s="77">
        <v>9334</v>
      </c>
      <c r="D206" s="14">
        <v>804</v>
      </c>
      <c r="E206" s="15">
        <f t="shared" si="1"/>
        <v>8530</v>
      </c>
      <c r="F206" s="68">
        <f t="shared" si="2"/>
        <v>65</v>
      </c>
    </row>
    <row r="207" spans="1:6" x14ac:dyDescent="0.25">
      <c r="A207" s="64">
        <v>42910</v>
      </c>
      <c r="B207" s="13" t="s">
        <v>55</v>
      </c>
      <c r="C207" s="77">
        <v>9518</v>
      </c>
      <c r="D207" s="14">
        <v>804</v>
      </c>
      <c r="E207" s="15">
        <f t="shared" si="1"/>
        <v>8714</v>
      </c>
      <c r="F207" s="68">
        <f t="shared" si="2"/>
        <v>184</v>
      </c>
    </row>
    <row r="208" spans="1:6" x14ac:dyDescent="0.25">
      <c r="A208" s="64">
        <v>42911</v>
      </c>
      <c r="B208" s="13" t="s">
        <v>55</v>
      </c>
      <c r="C208" s="77">
        <v>9650</v>
      </c>
      <c r="D208" s="14">
        <v>804</v>
      </c>
      <c r="E208" s="15">
        <f t="shared" si="1"/>
        <v>8846</v>
      </c>
      <c r="F208" s="68">
        <f t="shared" si="2"/>
        <v>132</v>
      </c>
    </row>
    <row r="209" spans="1:6" x14ac:dyDescent="0.25">
      <c r="A209" s="64">
        <v>42912</v>
      </c>
      <c r="B209" s="13" t="s">
        <v>55</v>
      </c>
      <c r="C209" s="77">
        <v>9650</v>
      </c>
      <c r="D209" s="14">
        <v>804</v>
      </c>
      <c r="E209" s="15">
        <f t="shared" si="1"/>
        <v>8846</v>
      </c>
      <c r="F209" s="68">
        <f t="shared" si="2"/>
        <v>0</v>
      </c>
    </row>
    <row r="210" spans="1:6" x14ac:dyDescent="0.25">
      <c r="A210" s="64">
        <v>42913</v>
      </c>
      <c r="B210" s="13" t="s">
        <v>55</v>
      </c>
      <c r="C210" s="77">
        <v>9684</v>
      </c>
      <c r="D210" s="14">
        <v>804</v>
      </c>
      <c r="E210" s="15">
        <f t="shared" si="1"/>
        <v>8880</v>
      </c>
      <c r="F210" s="68">
        <f t="shared" si="2"/>
        <v>34</v>
      </c>
    </row>
    <row r="211" spans="1:6" x14ac:dyDescent="0.25">
      <c r="A211" s="64">
        <v>42914</v>
      </c>
      <c r="B211" s="13" t="s">
        <v>55</v>
      </c>
      <c r="C211" s="77">
        <v>9750</v>
      </c>
      <c r="D211" s="14">
        <v>804</v>
      </c>
      <c r="E211" s="15">
        <f t="shared" si="1"/>
        <v>8946</v>
      </c>
      <c r="F211" s="68">
        <f t="shared" si="2"/>
        <v>66</v>
      </c>
    </row>
    <row r="212" spans="1:6" x14ac:dyDescent="0.25">
      <c r="A212" s="64">
        <v>42915</v>
      </c>
      <c r="B212" s="13" t="s">
        <v>55</v>
      </c>
      <c r="C212" s="77">
        <v>9912</v>
      </c>
      <c r="D212" s="14">
        <v>804</v>
      </c>
      <c r="E212" s="15">
        <f t="shared" si="1"/>
        <v>9108</v>
      </c>
      <c r="F212" s="68">
        <f t="shared" si="2"/>
        <v>162</v>
      </c>
    </row>
    <row r="213" spans="1:6" x14ac:dyDescent="0.25">
      <c r="A213" s="64">
        <v>42916</v>
      </c>
      <c r="B213" s="13" t="s">
        <v>55</v>
      </c>
      <c r="C213" s="77">
        <v>10679</v>
      </c>
      <c r="D213" s="14">
        <v>1557</v>
      </c>
      <c r="E213" s="15">
        <v>9122</v>
      </c>
      <c r="F213" s="68">
        <v>14</v>
      </c>
    </row>
    <row r="214" spans="1:6" x14ac:dyDescent="0.25">
      <c r="A214" s="64">
        <v>42736</v>
      </c>
      <c r="B214" s="14" t="s">
        <v>72</v>
      </c>
      <c r="C214" s="14">
        <v>5</v>
      </c>
      <c r="D214" s="14">
        <v>5</v>
      </c>
      <c r="E214" s="14" t="s">
        <v>69</v>
      </c>
      <c r="F214" s="4">
        <v>5</v>
      </c>
    </row>
    <row r="215" spans="1:6" x14ac:dyDescent="0.25">
      <c r="A215" s="64">
        <v>42737</v>
      </c>
      <c r="B215" s="14" t="s">
        <v>72</v>
      </c>
      <c r="C215" s="14">
        <v>7</v>
      </c>
      <c r="D215" s="14">
        <v>7</v>
      </c>
      <c r="E215" s="14" t="s">
        <v>69</v>
      </c>
      <c r="F215" s="4">
        <v>2</v>
      </c>
    </row>
    <row r="216" spans="1:6" x14ac:dyDescent="0.25">
      <c r="A216" s="64">
        <v>42738</v>
      </c>
      <c r="B216" s="14" t="s">
        <v>72</v>
      </c>
      <c r="C216" s="14">
        <v>28</v>
      </c>
      <c r="D216" s="14">
        <v>28</v>
      </c>
      <c r="E216" s="14" t="s">
        <v>69</v>
      </c>
      <c r="F216" s="4">
        <v>21</v>
      </c>
    </row>
    <row r="217" spans="1:6" x14ac:dyDescent="0.25">
      <c r="A217" s="64">
        <v>42739</v>
      </c>
      <c r="B217" s="14" t="s">
        <v>72</v>
      </c>
      <c r="C217" s="14">
        <v>29</v>
      </c>
      <c r="D217" s="14">
        <v>29</v>
      </c>
      <c r="E217" s="14" t="s">
        <v>69</v>
      </c>
      <c r="F217" s="4">
        <v>1</v>
      </c>
    </row>
    <row r="218" spans="1:6" x14ac:dyDescent="0.25">
      <c r="A218" s="64">
        <v>42740</v>
      </c>
      <c r="B218" s="14" t="s">
        <v>72</v>
      </c>
      <c r="C218" s="14">
        <v>30</v>
      </c>
      <c r="D218" s="14">
        <v>30</v>
      </c>
      <c r="E218" s="14" t="s">
        <v>69</v>
      </c>
      <c r="F218" s="4">
        <v>1</v>
      </c>
    </row>
    <row r="219" spans="1:6" x14ac:dyDescent="0.25">
      <c r="A219" s="64">
        <v>42741</v>
      </c>
      <c r="B219" s="14" t="s">
        <v>72</v>
      </c>
      <c r="C219" s="14">
        <v>30</v>
      </c>
      <c r="D219" s="14">
        <v>30</v>
      </c>
      <c r="E219" s="14" t="s">
        <v>69</v>
      </c>
      <c r="F219" s="4">
        <v>0</v>
      </c>
    </row>
    <row r="220" spans="1:6" x14ac:dyDescent="0.25">
      <c r="A220" s="64">
        <v>42742</v>
      </c>
      <c r="B220" s="14" t="s">
        <v>72</v>
      </c>
      <c r="C220" s="14">
        <v>30</v>
      </c>
      <c r="D220" s="14">
        <v>30</v>
      </c>
      <c r="E220" s="14" t="s">
        <v>69</v>
      </c>
      <c r="F220" s="4">
        <v>0</v>
      </c>
    </row>
    <row r="221" spans="1:6" x14ac:dyDescent="0.25">
      <c r="A221" s="64">
        <v>42743</v>
      </c>
      <c r="B221" s="14" t="s">
        <v>72</v>
      </c>
      <c r="C221" s="14">
        <v>30</v>
      </c>
      <c r="D221" s="14">
        <v>30</v>
      </c>
      <c r="E221" s="14" t="s">
        <v>69</v>
      </c>
      <c r="F221" s="4">
        <v>0</v>
      </c>
    </row>
    <row r="222" spans="1:6" x14ac:dyDescent="0.25">
      <c r="A222" s="64">
        <v>42744</v>
      </c>
      <c r="B222" s="14" t="s">
        <v>72</v>
      </c>
      <c r="C222" s="14">
        <v>32</v>
      </c>
      <c r="D222" s="14">
        <v>32</v>
      </c>
      <c r="E222" s="14" t="s">
        <v>69</v>
      </c>
      <c r="F222" s="4">
        <v>2</v>
      </c>
    </row>
    <row r="223" spans="1:6" x14ac:dyDescent="0.25">
      <c r="A223" s="64">
        <v>42745</v>
      </c>
      <c r="B223" s="14" t="s">
        <v>72</v>
      </c>
      <c r="C223" s="14">
        <v>37</v>
      </c>
      <c r="D223" s="14">
        <v>37</v>
      </c>
      <c r="E223" s="14" t="s">
        <v>69</v>
      </c>
      <c r="F223" s="4">
        <v>5</v>
      </c>
    </row>
    <row r="224" spans="1:6" x14ac:dyDescent="0.25">
      <c r="A224" s="64">
        <v>42746</v>
      </c>
      <c r="B224" s="14" t="s">
        <v>72</v>
      </c>
      <c r="C224" s="14">
        <v>40</v>
      </c>
      <c r="D224" s="14">
        <v>40</v>
      </c>
      <c r="E224" s="14" t="s">
        <v>69</v>
      </c>
      <c r="F224" s="4">
        <v>3</v>
      </c>
    </row>
    <row r="225" spans="1:6" x14ac:dyDescent="0.25">
      <c r="A225" s="64">
        <v>42747</v>
      </c>
      <c r="B225" s="14" t="s">
        <v>72</v>
      </c>
      <c r="C225" s="14">
        <v>47</v>
      </c>
      <c r="D225" s="14">
        <v>47</v>
      </c>
      <c r="E225" s="14" t="s">
        <v>69</v>
      </c>
      <c r="F225" s="4">
        <v>7</v>
      </c>
    </row>
    <row r="226" spans="1:6" x14ac:dyDescent="0.25">
      <c r="A226" s="64">
        <v>42748</v>
      </c>
      <c r="B226" s="14" t="s">
        <v>72</v>
      </c>
      <c r="C226" s="14">
        <v>50</v>
      </c>
      <c r="D226" s="14">
        <v>50</v>
      </c>
      <c r="E226" s="14" t="s">
        <v>69</v>
      </c>
      <c r="F226" s="4">
        <v>3</v>
      </c>
    </row>
    <row r="227" spans="1:6" x14ac:dyDescent="0.25">
      <c r="A227" s="64">
        <v>42749</v>
      </c>
      <c r="B227" s="14" t="s">
        <v>72</v>
      </c>
      <c r="C227" s="14">
        <v>50</v>
      </c>
      <c r="D227" s="14">
        <v>50</v>
      </c>
      <c r="E227" s="14" t="s">
        <v>69</v>
      </c>
      <c r="F227" s="4">
        <v>0</v>
      </c>
    </row>
    <row r="228" spans="1:6" x14ac:dyDescent="0.25">
      <c r="A228" s="64">
        <v>42750</v>
      </c>
      <c r="B228" s="14" t="s">
        <v>72</v>
      </c>
      <c r="C228" s="14">
        <v>56</v>
      </c>
      <c r="D228" s="14">
        <v>56</v>
      </c>
      <c r="E228" s="14" t="s">
        <v>69</v>
      </c>
      <c r="F228" s="4">
        <v>6</v>
      </c>
    </row>
    <row r="229" spans="1:6" x14ac:dyDescent="0.25">
      <c r="A229" s="64">
        <v>42751</v>
      </c>
      <c r="B229" s="14" t="s">
        <v>72</v>
      </c>
      <c r="C229" s="14">
        <v>59</v>
      </c>
      <c r="D229" s="14">
        <v>59</v>
      </c>
      <c r="E229" s="14" t="s">
        <v>69</v>
      </c>
      <c r="F229" s="4">
        <v>3</v>
      </c>
    </row>
    <row r="230" spans="1:6" x14ac:dyDescent="0.25">
      <c r="A230" s="64">
        <v>42752</v>
      </c>
      <c r="B230" s="14" t="s">
        <v>72</v>
      </c>
      <c r="C230" s="14">
        <v>62</v>
      </c>
      <c r="D230" s="14">
        <v>62</v>
      </c>
      <c r="E230" s="14" t="s">
        <v>69</v>
      </c>
      <c r="F230" s="4">
        <v>3</v>
      </c>
    </row>
    <row r="231" spans="1:6" x14ac:dyDescent="0.25">
      <c r="A231" s="64">
        <v>42753</v>
      </c>
      <c r="B231" s="14" t="s">
        <v>72</v>
      </c>
      <c r="C231" s="14">
        <v>65</v>
      </c>
      <c r="D231" s="14">
        <v>65</v>
      </c>
      <c r="E231" s="14" t="s">
        <v>69</v>
      </c>
      <c r="F231" s="4">
        <v>3</v>
      </c>
    </row>
    <row r="232" spans="1:6" x14ac:dyDescent="0.25">
      <c r="A232" s="64">
        <v>42754</v>
      </c>
      <c r="B232" s="14" t="s">
        <v>72</v>
      </c>
      <c r="C232" s="14">
        <v>66</v>
      </c>
      <c r="D232" s="14">
        <v>66</v>
      </c>
      <c r="E232" s="14" t="s">
        <v>69</v>
      </c>
      <c r="F232" s="4">
        <v>1</v>
      </c>
    </row>
    <row r="233" spans="1:6" x14ac:dyDescent="0.25">
      <c r="A233" s="64">
        <v>42755</v>
      </c>
      <c r="B233" s="14" t="s">
        <v>72</v>
      </c>
      <c r="C233" s="14">
        <v>66</v>
      </c>
      <c r="D233" s="14">
        <v>66</v>
      </c>
      <c r="E233" s="14" t="s">
        <v>69</v>
      </c>
      <c r="F233" s="4">
        <v>0</v>
      </c>
    </row>
    <row r="234" spans="1:6" x14ac:dyDescent="0.25">
      <c r="A234" s="64">
        <v>42756</v>
      </c>
      <c r="B234" s="14" t="s">
        <v>72</v>
      </c>
      <c r="C234" s="14">
        <v>73</v>
      </c>
      <c r="D234" s="14">
        <v>73</v>
      </c>
      <c r="E234" s="14" t="s">
        <v>69</v>
      </c>
      <c r="F234" s="4">
        <v>7</v>
      </c>
    </row>
    <row r="235" spans="1:6" x14ac:dyDescent="0.25">
      <c r="A235" s="64">
        <v>42757</v>
      </c>
      <c r="B235" s="14" t="s">
        <v>72</v>
      </c>
      <c r="C235" s="14">
        <v>75</v>
      </c>
      <c r="D235" s="14">
        <v>75</v>
      </c>
      <c r="E235" s="14" t="s">
        <v>69</v>
      </c>
      <c r="F235" s="4">
        <v>2</v>
      </c>
    </row>
    <row r="236" spans="1:6" x14ac:dyDescent="0.25">
      <c r="A236" s="64">
        <v>42758</v>
      </c>
      <c r="B236" s="14" t="s">
        <v>72</v>
      </c>
      <c r="C236" s="14">
        <v>84</v>
      </c>
      <c r="D236" s="14">
        <v>84</v>
      </c>
      <c r="E236" s="14" t="s">
        <v>69</v>
      </c>
      <c r="F236" s="4">
        <v>9</v>
      </c>
    </row>
    <row r="237" spans="1:6" x14ac:dyDescent="0.25">
      <c r="A237" s="64">
        <v>42759</v>
      </c>
      <c r="B237" s="14" t="s">
        <v>72</v>
      </c>
      <c r="C237" s="14">
        <v>84</v>
      </c>
      <c r="D237" s="14">
        <v>84</v>
      </c>
      <c r="E237" s="14" t="s">
        <v>69</v>
      </c>
      <c r="F237" s="4">
        <v>0</v>
      </c>
    </row>
    <row r="238" spans="1:6" x14ac:dyDescent="0.25">
      <c r="A238" s="64">
        <v>42760</v>
      </c>
      <c r="B238" s="14" t="s">
        <v>72</v>
      </c>
      <c r="C238" s="14">
        <v>88</v>
      </c>
      <c r="D238" s="14">
        <v>88</v>
      </c>
      <c r="E238" s="14" t="s">
        <v>69</v>
      </c>
      <c r="F238" s="4">
        <v>4</v>
      </c>
    </row>
    <row r="239" spans="1:6" x14ac:dyDescent="0.25">
      <c r="A239" s="64">
        <v>42761</v>
      </c>
      <c r="B239" s="14" t="s">
        <v>72</v>
      </c>
      <c r="C239" s="14">
        <v>102</v>
      </c>
      <c r="D239" s="14">
        <v>102</v>
      </c>
      <c r="E239" s="14" t="s">
        <v>69</v>
      </c>
      <c r="F239" s="4">
        <v>14</v>
      </c>
    </row>
    <row r="240" spans="1:6" x14ac:dyDescent="0.25">
      <c r="A240" s="64">
        <v>42762</v>
      </c>
      <c r="B240" s="14" t="s">
        <v>72</v>
      </c>
      <c r="C240" s="14">
        <v>118</v>
      </c>
      <c r="D240" s="14">
        <v>118</v>
      </c>
      <c r="E240" s="14" t="s">
        <v>69</v>
      </c>
      <c r="F240" s="4">
        <v>16</v>
      </c>
    </row>
    <row r="241" spans="1:6" x14ac:dyDescent="0.25">
      <c r="A241" s="64">
        <v>42763</v>
      </c>
      <c r="B241" s="14" t="s">
        <v>72</v>
      </c>
      <c r="C241" s="14">
        <v>118</v>
      </c>
      <c r="D241" s="14">
        <v>118</v>
      </c>
      <c r="E241" s="14" t="s">
        <v>69</v>
      </c>
      <c r="F241" s="4">
        <v>0</v>
      </c>
    </row>
    <row r="242" spans="1:6" x14ac:dyDescent="0.25">
      <c r="A242" s="64">
        <v>42764</v>
      </c>
      <c r="B242" s="14" t="s">
        <v>72</v>
      </c>
      <c r="C242" s="14">
        <v>123</v>
      </c>
      <c r="D242" s="14">
        <v>123</v>
      </c>
      <c r="E242" s="14" t="s">
        <v>69</v>
      </c>
      <c r="F242" s="4">
        <v>5</v>
      </c>
    </row>
    <row r="243" spans="1:6" x14ac:dyDescent="0.25">
      <c r="A243" s="64">
        <v>42765</v>
      </c>
      <c r="B243" s="14" t="s">
        <v>72</v>
      </c>
      <c r="C243" s="14">
        <v>128</v>
      </c>
      <c r="D243" s="14">
        <v>128</v>
      </c>
      <c r="E243" s="14" t="s">
        <v>69</v>
      </c>
      <c r="F243" s="4">
        <v>5</v>
      </c>
    </row>
    <row r="244" spans="1:6" x14ac:dyDescent="0.25">
      <c r="A244" s="64">
        <v>42766</v>
      </c>
      <c r="B244" s="14" t="s">
        <v>72</v>
      </c>
      <c r="C244" s="14">
        <v>133</v>
      </c>
      <c r="D244" s="14">
        <v>133</v>
      </c>
      <c r="E244" s="14" t="s">
        <v>69</v>
      </c>
      <c r="F244" s="4">
        <v>5</v>
      </c>
    </row>
    <row r="245" spans="1:6" x14ac:dyDescent="0.25">
      <c r="A245" s="64">
        <v>42767</v>
      </c>
      <c r="B245" s="14" t="s">
        <v>72</v>
      </c>
      <c r="C245" s="14">
        <v>133</v>
      </c>
      <c r="D245" s="14">
        <v>133</v>
      </c>
      <c r="E245" s="14" t="s">
        <v>69</v>
      </c>
      <c r="F245" s="4">
        <v>0</v>
      </c>
    </row>
    <row r="246" spans="1:6" x14ac:dyDescent="0.25">
      <c r="A246" s="64">
        <v>42768</v>
      </c>
      <c r="B246" s="14" t="s">
        <v>72</v>
      </c>
      <c r="C246" s="14">
        <v>150</v>
      </c>
      <c r="D246" s="14">
        <v>150</v>
      </c>
      <c r="E246" s="14" t="s">
        <v>69</v>
      </c>
      <c r="F246" s="4">
        <v>17</v>
      </c>
    </row>
    <row r="247" spans="1:6" x14ac:dyDescent="0.25">
      <c r="A247" s="64">
        <v>42769</v>
      </c>
      <c r="B247" s="14" t="s">
        <v>72</v>
      </c>
      <c r="C247" s="14">
        <v>174</v>
      </c>
      <c r="D247" s="14">
        <v>174</v>
      </c>
      <c r="E247" s="14" t="s">
        <v>69</v>
      </c>
      <c r="F247" s="4">
        <v>24</v>
      </c>
    </row>
    <row r="248" spans="1:6" x14ac:dyDescent="0.25">
      <c r="A248" s="64">
        <v>42770</v>
      </c>
      <c r="B248" s="14" t="s">
        <v>72</v>
      </c>
      <c r="C248" s="14">
        <v>174</v>
      </c>
      <c r="D248" s="14">
        <v>174</v>
      </c>
      <c r="E248" s="14" t="s">
        <v>69</v>
      </c>
      <c r="F248" s="4">
        <v>0</v>
      </c>
    </row>
    <row r="249" spans="1:6" x14ac:dyDescent="0.25">
      <c r="A249" s="64">
        <v>42771</v>
      </c>
      <c r="B249" s="14" t="s">
        <v>72</v>
      </c>
      <c r="C249" s="14">
        <v>183</v>
      </c>
      <c r="D249" s="14">
        <v>183</v>
      </c>
      <c r="E249" s="14" t="s">
        <v>69</v>
      </c>
      <c r="F249" s="4">
        <v>9</v>
      </c>
    </row>
    <row r="250" spans="1:6" x14ac:dyDescent="0.25">
      <c r="A250" s="64">
        <v>42772</v>
      </c>
      <c r="B250" s="14" t="s">
        <v>72</v>
      </c>
      <c r="C250" s="14">
        <v>201</v>
      </c>
      <c r="D250" s="14">
        <v>201</v>
      </c>
      <c r="E250" s="14" t="s">
        <v>69</v>
      </c>
      <c r="F250" s="4">
        <v>18</v>
      </c>
    </row>
    <row r="251" spans="1:6" x14ac:dyDescent="0.25">
      <c r="A251" s="64">
        <v>42773</v>
      </c>
      <c r="B251" s="14" t="s">
        <v>72</v>
      </c>
      <c r="C251" s="14">
        <v>202</v>
      </c>
      <c r="D251" s="14">
        <v>202</v>
      </c>
      <c r="E251" s="14" t="s">
        <v>69</v>
      </c>
      <c r="F251" s="4">
        <v>1</v>
      </c>
    </row>
    <row r="252" spans="1:6" x14ac:dyDescent="0.25">
      <c r="A252" s="64">
        <v>42774</v>
      </c>
      <c r="B252" s="14" t="s">
        <v>72</v>
      </c>
      <c r="C252" s="14">
        <v>203</v>
      </c>
      <c r="D252" s="14">
        <v>203</v>
      </c>
      <c r="E252" s="14" t="s">
        <v>69</v>
      </c>
      <c r="F252" s="4">
        <v>1</v>
      </c>
    </row>
    <row r="253" spans="1:6" x14ac:dyDescent="0.25">
      <c r="A253" s="64">
        <v>42775</v>
      </c>
      <c r="B253" s="14" t="s">
        <v>72</v>
      </c>
      <c r="C253" s="14">
        <v>215</v>
      </c>
      <c r="D253" s="14">
        <v>215</v>
      </c>
      <c r="E253" s="14" t="s">
        <v>69</v>
      </c>
      <c r="F253" s="4">
        <v>12</v>
      </c>
    </row>
    <row r="254" spans="1:6" x14ac:dyDescent="0.25">
      <c r="A254" s="64">
        <v>42776</v>
      </c>
      <c r="B254" s="14" t="s">
        <v>72</v>
      </c>
      <c r="C254" s="14">
        <v>215</v>
      </c>
      <c r="D254" s="14">
        <v>215</v>
      </c>
      <c r="E254" s="14" t="s">
        <v>69</v>
      </c>
      <c r="F254" s="4">
        <v>0</v>
      </c>
    </row>
    <row r="255" spans="1:6" x14ac:dyDescent="0.25">
      <c r="A255" s="64">
        <v>42777</v>
      </c>
      <c r="B255" s="14" t="s">
        <v>72</v>
      </c>
      <c r="C255" s="14">
        <v>215</v>
      </c>
      <c r="D255" s="14">
        <v>215</v>
      </c>
      <c r="E255" s="14" t="s">
        <v>69</v>
      </c>
      <c r="F255" s="4">
        <v>0</v>
      </c>
    </row>
    <row r="256" spans="1:6" x14ac:dyDescent="0.25">
      <c r="A256" s="64">
        <v>42778</v>
      </c>
      <c r="B256" s="14" t="s">
        <v>72</v>
      </c>
      <c r="C256" s="14">
        <v>215</v>
      </c>
      <c r="D256" s="14">
        <v>215</v>
      </c>
      <c r="E256" s="14" t="s">
        <v>69</v>
      </c>
      <c r="F256" s="4">
        <v>0</v>
      </c>
    </row>
    <row r="257" spans="1:6" x14ac:dyDescent="0.25">
      <c r="A257" s="64">
        <v>42779</v>
      </c>
      <c r="B257" s="14" t="s">
        <v>72</v>
      </c>
      <c r="C257" s="14">
        <v>233</v>
      </c>
      <c r="D257" s="14">
        <v>233</v>
      </c>
      <c r="E257" s="14" t="s">
        <v>69</v>
      </c>
      <c r="F257" s="4">
        <v>18</v>
      </c>
    </row>
    <row r="258" spans="1:6" x14ac:dyDescent="0.25">
      <c r="A258" s="64">
        <v>42780</v>
      </c>
      <c r="B258" s="14" t="s">
        <v>72</v>
      </c>
      <c r="C258" s="14">
        <v>235</v>
      </c>
      <c r="D258" s="14">
        <v>235</v>
      </c>
      <c r="E258" s="14" t="s">
        <v>69</v>
      </c>
      <c r="F258" s="4">
        <v>2</v>
      </c>
    </row>
    <row r="259" spans="1:6" x14ac:dyDescent="0.25">
      <c r="A259" s="64">
        <v>42781</v>
      </c>
      <c r="B259" s="14" t="s">
        <v>72</v>
      </c>
      <c r="C259" s="14">
        <v>235</v>
      </c>
      <c r="D259" s="14">
        <v>235</v>
      </c>
      <c r="E259" s="14" t="s">
        <v>69</v>
      </c>
      <c r="F259" s="4">
        <v>0</v>
      </c>
    </row>
    <row r="260" spans="1:6" x14ac:dyDescent="0.25">
      <c r="A260" s="64">
        <v>42782</v>
      </c>
      <c r="B260" s="14" t="s">
        <v>72</v>
      </c>
      <c r="C260" s="14">
        <v>246</v>
      </c>
      <c r="D260" s="14">
        <v>246</v>
      </c>
      <c r="E260" s="14" t="s">
        <v>69</v>
      </c>
      <c r="F260" s="4">
        <v>11</v>
      </c>
    </row>
    <row r="261" spans="1:6" x14ac:dyDescent="0.25">
      <c r="A261" s="64">
        <v>42783</v>
      </c>
      <c r="B261" s="14" t="s">
        <v>72</v>
      </c>
      <c r="C261" s="14">
        <v>253</v>
      </c>
      <c r="D261" s="14">
        <v>253</v>
      </c>
      <c r="E261" s="14" t="s">
        <v>69</v>
      </c>
      <c r="F261" s="4">
        <v>7</v>
      </c>
    </row>
    <row r="262" spans="1:6" x14ac:dyDescent="0.25">
      <c r="A262" s="64">
        <v>42784</v>
      </c>
      <c r="B262" s="14" t="s">
        <v>72</v>
      </c>
      <c r="C262" s="14">
        <v>255</v>
      </c>
      <c r="D262" s="14">
        <v>255</v>
      </c>
      <c r="E262" s="14" t="s">
        <v>69</v>
      </c>
      <c r="F262" s="4">
        <v>2</v>
      </c>
    </row>
    <row r="263" spans="1:6" x14ac:dyDescent="0.25">
      <c r="A263" s="64">
        <v>42785</v>
      </c>
      <c r="B263" s="14" t="s">
        <v>72</v>
      </c>
      <c r="C263" s="14">
        <v>276</v>
      </c>
      <c r="D263" s="14">
        <v>276</v>
      </c>
      <c r="E263" s="14" t="s">
        <v>69</v>
      </c>
      <c r="F263" s="4">
        <v>21</v>
      </c>
    </row>
    <row r="264" spans="1:6" x14ac:dyDescent="0.25">
      <c r="A264" s="64">
        <v>42786</v>
      </c>
      <c r="B264" s="14" t="s">
        <v>72</v>
      </c>
      <c r="C264" s="14">
        <v>276</v>
      </c>
      <c r="D264" s="14">
        <v>276</v>
      </c>
      <c r="E264" s="14" t="s">
        <v>69</v>
      </c>
      <c r="F264" s="4">
        <v>0</v>
      </c>
    </row>
    <row r="265" spans="1:6" x14ac:dyDescent="0.25">
      <c r="A265" s="64">
        <v>42787</v>
      </c>
      <c r="B265" s="14" t="s">
        <v>72</v>
      </c>
      <c r="C265" s="14">
        <v>276</v>
      </c>
      <c r="D265" s="14">
        <v>276</v>
      </c>
      <c r="E265" s="14" t="s">
        <v>69</v>
      </c>
      <c r="F265" s="4">
        <v>0</v>
      </c>
    </row>
    <row r="266" spans="1:6" x14ac:dyDescent="0.25">
      <c r="A266" s="64">
        <v>42788</v>
      </c>
      <c r="B266" s="14" t="s">
        <v>72</v>
      </c>
      <c r="C266" s="14">
        <v>276</v>
      </c>
      <c r="D266" s="14">
        <v>276</v>
      </c>
      <c r="E266" s="14" t="s">
        <v>69</v>
      </c>
      <c r="F266" s="4">
        <v>0</v>
      </c>
    </row>
    <row r="267" spans="1:6" x14ac:dyDescent="0.25">
      <c r="A267" s="64">
        <v>42789</v>
      </c>
      <c r="B267" s="14" t="s">
        <v>72</v>
      </c>
      <c r="C267" s="14">
        <v>276</v>
      </c>
      <c r="D267" s="14">
        <v>276</v>
      </c>
      <c r="E267" s="14" t="s">
        <v>69</v>
      </c>
      <c r="F267" s="4">
        <v>0</v>
      </c>
    </row>
    <row r="268" spans="1:6" x14ac:dyDescent="0.25">
      <c r="A268" s="64">
        <v>42790</v>
      </c>
      <c r="B268" s="14" t="s">
        <v>72</v>
      </c>
      <c r="C268" s="14">
        <v>277</v>
      </c>
      <c r="D268" s="14">
        <v>277</v>
      </c>
      <c r="E268" s="14" t="s">
        <v>69</v>
      </c>
      <c r="F268" s="4">
        <v>1</v>
      </c>
    </row>
    <row r="269" spans="1:6" x14ac:dyDescent="0.25">
      <c r="A269" s="64">
        <v>42791</v>
      </c>
      <c r="B269" s="14" t="s">
        <v>72</v>
      </c>
      <c r="C269" s="14">
        <v>277</v>
      </c>
      <c r="D269" s="14">
        <v>277</v>
      </c>
      <c r="E269" s="14" t="s">
        <v>69</v>
      </c>
      <c r="F269" s="4">
        <v>0</v>
      </c>
    </row>
    <row r="270" spans="1:6" x14ac:dyDescent="0.25">
      <c r="A270" s="64">
        <v>42792</v>
      </c>
      <c r="B270" s="14" t="s">
        <v>72</v>
      </c>
      <c r="C270" s="14">
        <v>299</v>
      </c>
      <c r="D270" s="14">
        <v>299</v>
      </c>
      <c r="E270" s="14" t="s">
        <v>69</v>
      </c>
      <c r="F270" s="4">
        <v>22</v>
      </c>
    </row>
    <row r="271" spans="1:6" x14ac:dyDescent="0.25">
      <c r="A271" s="64">
        <v>42793</v>
      </c>
      <c r="B271" s="14" t="s">
        <v>72</v>
      </c>
      <c r="C271" s="14">
        <v>299</v>
      </c>
      <c r="D271" s="14">
        <v>299</v>
      </c>
      <c r="E271" s="14" t="s">
        <v>69</v>
      </c>
      <c r="F271" s="4">
        <v>0</v>
      </c>
    </row>
    <row r="272" spans="1:6" x14ac:dyDescent="0.25">
      <c r="A272" s="64">
        <v>42794</v>
      </c>
      <c r="B272" s="14" t="s">
        <v>72</v>
      </c>
      <c r="C272" s="14">
        <v>299</v>
      </c>
      <c r="D272" s="14">
        <v>299</v>
      </c>
      <c r="E272" s="14" t="s">
        <v>69</v>
      </c>
      <c r="F272" s="4">
        <v>0</v>
      </c>
    </row>
    <row r="273" spans="1:6" x14ac:dyDescent="0.25">
      <c r="A273" s="64">
        <v>42795</v>
      </c>
      <c r="B273" s="14" t="s">
        <v>72</v>
      </c>
      <c r="C273" s="14">
        <v>300</v>
      </c>
      <c r="D273" s="14">
        <v>300</v>
      </c>
      <c r="E273" s="14" t="s">
        <v>69</v>
      </c>
      <c r="F273" s="4">
        <v>1</v>
      </c>
    </row>
    <row r="274" spans="1:6" x14ac:dyDescent="0.25">
      <c r="A274" s="64">
        <v>42796</v>
      </c>
      <c r="B274" s="14" t="s">
        <v>72</v>
      </c>
      <c r="C274" s="14">
        <v>301</v>
      </c>
      <c r="D274" s="14">
        <v>301</v>
      </c>
      <c r="E274" s="14" t="s">
        <v>69</v>
      </c>
      <c r="F274" s="4">
        <v>1</v>
      </c>
    </row>
    <row r="275" spans="1:6" x14ac:dyDescent="0.25">
      <c r="A275" s="64">
        <v>42797</v>
      </c>
      <c r="B275" s="14" t="s">
        <v>72</v>
      </c>
      <c r="C275" s="14">
        <v>307</v>
      </c>
      <c r="D275" s="14">
        <v>307</v>
      </c>
      <c r="E275" s="14" t="s">
        <v>69</v>
      </c>
      <c r="F275" s="4">
        <v>6</v>
      </c>
    </row>
    <row r="276" spans="1:6" x14ac:dyDescent="0.25">
      <c r="A276" s="64">
        <v>42798</v>
      </c>
      <c r="B276" s="14" t="s">
        <v>72</v>
      </c>
      <c r="C276" s="14">
        <v>311</v>
      </c>
      <c r="D276" s="14">
        <v>311</v>
      </c>
      <c r="E276" s="14" t="s">
        <v>69</v>
      </c>
      <c r="F276" s="4">
        <v>4</v>
      </c>
    </row>
    <row r="277" spans="1:6" x14ac:dyDescent="0.25">
      <c r="A277" s="64">
        <v>42799</v>
      </c>
      <c r="B277" s="14" t="s">
        <v>72</v>
      </c>
      <c r="C277" s="14">
        <v>311</v>
      </c>
      <c r="D277" s="14">
        <v>311</v>
      </c>
      <c r="E277" s="14" t="s">
        <v>69</v>
      </c>
      <c r="F277" s="4">
        <v>0</v>
      </c>
    </row>
    <row r="278" spans="1:6" x14ac:dyDescent="0.25">
      <c r="A278" s="64">
        <v>42800</v>
      </c>
      <c r="B278" s="14" t="s">
        <v>72</v>
      </c>
      <c r="C278" s="14">
        <v>313</v>
      </c>
      <c r="D278" s="14">
        <v>313</v>
      </c>
      <c r="E278" s="14" t="s">
        <v>69</v>
      </c>
      <c r="F278" s="4">
        <v>2</v>
      </c>
    </row>
    <row r="279" spans="1:6" x14ac:dyDescent="0.25">
      <c r="A279" s="64">
        <v>42801</v>
      </c>
      <c r="B279" s="14" t="s">
        <v>72</v>
      </c>
      <c r="C279" s="14">
        <v>323</v>
      </c>
      <c r="D279" s="14">
        <v>323</v>
      </c>
      <c r="E279" s="14" t="s">
        <v>69</v>
      </c>
      <c r="F279" s="4">
        <v>10</v>
      </c>
    </row>
    <row r="280" spans="1:6" x14ac:dyDescent="0.25">
      <c r="A280" s="64">
        <v>42802</v>
      </c>
      <c r="B280" s="14" t="s">
        <v>72</v>
      </c>
      <c r="C280" s="14">
        <v>323</v>
      </c>
      <c r="D280" s="14">
        <v>323</v>
      </c>
      <c r="E280" s="14" t="s">
        <v>69</v>
      </c>
      <c r="F280" s="4">
        <v>0</v>
      </c>
    </row>
    <row r="281" spans="1:6" x14ac:dyDescent="0.25">
      <c r="A281" s="64">
        <v>42803</v>
      </c>
      <c r="B281" s="14" t="s">
        <v>72</v>
      </c>
      <c r="C281" s="14">
        <v>325</v>
      </c>
      <c r="D281" s="14">
        <v>325</v>
      </c>
      <c r="E281" s="14" t="s">
        <v>69</v>
      </c>
      <c r="F281" s="4">
        <v>2</v>
      </c>
    </row>
    <row r="282" spans="1:6" x14ac:dyDescent="0.25">
      <c r="A282" s="64">
        <v>42804</v>
      </c>
      <c r="B282" s="14" t="s">
        <v>72</v>
      </c>
      <c r="C282" s="14">
        <v>325</v>
      </c>
      <c r="D282" s="14">
        <v>325</v>
      </c>
      <c r="E282" s="14" t="s">
        <v>69</v>
      </c>
      <c r="F282" s="4">
        <v>0</v>
      </c>
    </row>
    <row r="283" spans="1:6" x14ac:dyDescent="0.25">
      <c r="A283" s="64">
        <v>42805</v>
      </c>
      <c r="B283" s="14" t="s">
        <v>72</v>
      </c>
      <c r="C283" s="14">
        <v>325</v>
      </c>
      <c r="D283" s="14">
        <v>325</v>
      </c>
      <c r="E283" s="14" t="s">
        <v>69</v>
      </c>
      <c r="F283" s="4">
        <v>0</v>
      </c>
    </row>
    <row r="284" spans="1:6" x14ac:dyDescent="0.25">
      <c r="A284" s="64">
        <v>42806</v>
      </c>
      <c r="B284" s="14" t="s">
        <v>72</v>
      </c>
      <c r="C284" s="14">
        <v>325</v>
      </c>
      <c r="D284" s="14">
        <v>325</v>
      </c>
      <c r="E284" s="14" t="s">
        <v>69</v>
      </c>
      <c r="F284" s="4">
        <v>0</v>
      </c>
    </row>
    <row r="285" spans="1:6" x14ac:dyDescent="0.25">
      <c r="A285" s="64">
        <v>42807</v>
      </c>
      <c r="B285" s="14" t="s">
        <v>72</v>
      </c>
      <c r="C285" s="14">
        <v>325</v>
      </c>
      <c r="D285" s="14">
        <v>325</v>
      </c>
      <c r="E285" s="14" t="s">
        <v>69</v>
      </c>
      <c r="F285" s="4">
        <v>0</v>
      </c>
    </row>
    <row r="286" spans="1:6" x14ac:dyDescent="0.25">
      <c r="A286" s="64">
        <v>42808</v>
      </c>
      <c r="B286" s="14" t="s">
        <v>72</v>
      </c>
      <c r="C286" s="14">
        <v>325</v>
      </c>
      <c r="D286" s="14">
        <v>325</v>
      </c>
      <c r="E286" s="14" t="s">
        <v>69</v>
      </c>
      <c r="F286" s="4">
        <v>0</v>
      </c>
    </row>
    <row r="287" spans="1:6" x14ac:dyDescent="0.25">
      <c r="A287" s="64">
        <v>42809</v>
      </c>
      <c r="B287" s="14" t="s">
        <v>72</v>
      </c>
      <c r="C287" s="14">
        <v>325</v>
      </c>
      <c r="D287" s="14">
        <v>325</v>
      </c>
      <c r="E287" s="14" t="s">
        <v>69</v>
      </c>
      <c r="F287" s="4">
        <v>0</v>
      </c>
    </row>
    <row r="288" spans="1:6" x14ac:dyDescent="0.25">
      <c r="A288" s="64">
        <v>42810</v>
      </c>
      <c r="B288" s="14" t="s">
        <v>72</v>
      </c>
      <c r="C288" s="14">
        <v>329</v>
      </c>
      <c r="D288" s="14">
        <v>329</v>
      </c>
      <c r="E288" s="14" t="s">
        <v>69</v>
      </c>
      <c r="F288" s="4">
        <v>4</v>
      </c>
    </row>
    <row r="289" spans="1:6" x14ac:dyDescent="0.25">
      <c r="A289" s="64">
        <v>42811</v>
      </c>
      <c r="B289" s="14" t="s">
        <v>72</v>
      </c>
      <c r="C289" s="14">
        <v>329</v>
      </c>
      <c r="D289" s="14">
        <v>329</v>
      </c>
      <c r="E289" s="14" t="s">
        <v>69</v>
      </c>
      <c r="F289" s="4">
        <v>0</v>
      </c>
    </row>
    <row r="290" spans="1:6" x14ac:dyDescent="0.25">
      <c r="A290" s="64">
        <v>42812</v>
      </c>
      <c r="B290" s="14" t="s">
        <v>72</v>
      </c>
      <c r="C290" s="14">
        <v>329</v>
      </c>
      <c r="D290" s="14">
        <v>329</v>
      </c>
      <c r="E290" s="14" t="s">
        <v>69</v>
      </c>
      <c r="F290" s="4">
        <v>0</v>
      </c>
    </row>
    <row r="291" spans="1:6" x14ac:dyDescent="0.25">
      <c r="A291" s="64">
        <v>42813</v>
      </c>
      <c r="B291" s="14" t="s">
        <v>72</v>
      </c>
      <c r="C291" s="14">
        <v>329</v>
      </c>
      <c r="D291" s="14">
        <v>329</v>
      </c>
      <c r="E291" s="14" t="s">
        <v>69</v>
      </c>
      <c r="F291" s="4">
        <v>0</v>
      </c>
    </row>
    <row r="292" spans="1:6" x14ac:dyDescent="0.25">
      <c r="A292" s="64">
        <v>42814</v>
      </c>
      <c r="B292" s="14" t="s">
        <v>72</v>
      </c>
      <c r="C292" s="14">
        <v>329</v>
      </c>
      <c r="D292" s="14">
        <v>329</v>
      </c>
      <c r="E292" s="14" t="s">
        <v>69</v>
      </c>
      <c r="F292" s="4">
        <v>0</v>
      </c>
    </row>
    <row r="293" spans="1:6" x14ac:dyDescent="0.25">
      <c r="A293" s="64">
        <v>42815</v>
      </c>
      <c r="B293" s="14" t="s">
        <v>72</v>
      </c>
      <c r="C293" s="14">
        <v>330</v>
      </c>
      <c r="D293" s="14">
        <v>330</v>
      </c>
      <c r="E293" s="14" t="s">
        <v>69</v>
      </c>
      <c r="F293" s="4">
        <v>1</v>
      </c>
    </row>
    <row r="294" spans="1:6" x14ac:dyDescent="0.25">
      <c r="A294" s="64">
        <v>42816</v>
      </c>
      <c r="B294" s="14" t="s">
        <v>72</v>
      </c>
      <c r="C294" s="14">
        <v>330</v>
      </c>
      <c r="D294" s="14">
        <v>330</v>
      </c>
      <c r="E294" s="14" t="s">
        <v>69</v>
      </c>
      <c r="F294" s="4">
        <v>0</v>
      </c>
    </row>
    <row r="295" spans="1:6" x14ac:dyDescent="0.25">
      <c r="A295" s="64">
        <v>42817</v>
      </c>
      <c r="B295" s="14" t="s">
        <v>72</v>
      </c>
      <c r="C295" s="14">
        <v>330</v>
      </c>
      <c r="D295" s="14">
        <v>330</v>
      </c>
      <c r="E295" s="14" t="s">
        <v>69</v>
      </c>
      <c r="F295" s="4">
        <v>0</v>
      </c>
    </row>
    <row r="296" spans="1:6" x14ac:dyDescent="0.25">
      <c r="A296" s="64">
        <v>42818</v>
      </c>
      <c r="B296" s="14" t="s">
        <v>72</v>
      </c>
      <c r="C296" s="14">
        <v>336</v>
      </c>
      <c r="D296" s="14">
        <v>336</v>
      </c>
      <c r="E296" s="14" t="s">
        <v>69</v>
      </c>
      <c r="F296" s="4">
        <v>6</v>
      </c>
    </row>
    <row r="297" spans="1:6" x14ac:dyDescent="0.25">
      <c r="A297" s="64">
        <v>42819</v>
      </c>
      <c r="B297" s="14" t="s">
        <v>72</v>
      </c>
      <c r="C297" s="14">
        <v>336</v>
      </c>
      <c r="D297" s="14">
        <v>336</v>
      </c>
      <c r="E297" s="14" t="s">
        <v>69</v>
      </c>
      <c r="F297" s="4">
        <v>0</v>
      </c>
    </row>
    <row r="298" spans="1:6" x14ac:dyDescent="0.25">
      <c r="A298" s="64">
        <v>42820</v>
      </c>
      <c r="B298" s="14" t="s">
        <v>72</v>
      </c>
      <c r="C298" s="14">
        <v>336</v>
      </c>
      <c r="D298" s="14">
        <v>336</v>
      </c>
      <c r="E298" s="14" t="s">
        <v>69</v>
      </c>
      <c r="F298" s="4">
        <v>0</v>
      </c>
    </row>
    <row r="299" spans="1:6" x14ac:dyDescent="0.25">
      <c r="A299" s="64">
        <v>42821</v>
      </c>
      <c r="B299" s="14" t="s">
        <v>72</v>
      </c>
      <c r="C299" s="14">
        <v>336</v>
      </c>
      <c r="D299" s="14">
        <v>336</v>
      </c>
      <c r="E299" s="14" t="s">
        <v>69</v>
      </c>
      <c r="F299" s="4">
        <v>0</v>
      </c>
    </row>
    <row r="300" spans="1:6" x14ac:dyDescent="0.25">
      <c r="A300" s="64">
        <v>42822</v>
      </c>
      <c r="B300" s="14" t="s">
        <v>72</v>
      </c>
      <c r="C300" s="14">
        <v>336</v>
      </c>
      <c r="D300" s="14">
        <v>336</v>
      </c>
      <c r="E300" s="14" t="s">
        <v>69</v>
      </c>
      <c r="F300" s="4">
        <v>0</v>
      </c>
    </row>
    <row r="301" spans="1:6" x14ac:dyDescent="0.25">
      <c r="A301" s="64">
        <v>42823</v>
      </c>
      <c r="B301" s="14" t="s">
        <v>72</v>
      </c>
      <c r="C301" s="14">
        <v>336</v>
      </c>
      <c r="D301" s="14">
        <v>336</v>
      </c>
      <c r="E301" s="14" t="s">
        <v>69</v>
      </c>
      <c r="F301" s="4">
        <v>0</v>
      </c>
    </row>
    <row r="302" spans="1:6" x14ac:dyDescent="0.25">
      <c r="A302" s="64">
        <v>42824</v>
      </c>
      <c r="B302" s="14" t="s">
        <v>72</v>
      </c>
      <c r="C302" s="14">
        <v>336</v>
      </c>
      <c r="D302" s="14">
        <v>336</v>
      </c>
      <c r="E302" s="14" t="s">
        <v>69</v>
      </c>
      <c r="F302" s="4">
        <v>0</v>
      </c>
    </row>
    <row r="303" spans="1:6" x14ac:dyDescent="0.25">
      <c r="A303" s="64">
        <v>42825</v>
      </c>
      <c r="B303" s="14" t="s">
        <v>72</v>
      </c>
      <c r="C303" s="14">
        <v>336</v>
      </c>
      <c r="D303" s="14">
        <v>336</v>
      </c>
      <c r="E303" s="14" t="s">
        <v>69</v>
      </c>
      <c r="F303" s="4">
        <v>0</v>
      </c>
    </row>
    <row r="304" spans="1:6" x14ac:dyDescent="0.25">
      <c r="A304" s="64">
        <v>42826</v>
      </c>
      <c r="B304" s="14" t="s">
        <v>72</v>
      </c>
      <c r="C304" s="76">
        <v>336</v>
      </c>
      <c r="D304" s="76">
        <v>336</v>
      </c>
      <c r="E304" s="14" t="s">
        <v>69</v>
      </c>
      <c r="F304" s="4">
        <v>0</v>
      </c>
    </row>
    <row r="305" spans="1:6" x14ac:dyDescent="0.25">
      <c r="A305" s="64">
        <v>42827</v>
      </c>
      <c r="B305" s="14" t="s">
        <v>72</v>
      </c>
      <c r="C305" s="76">
        <v>336</v>
      </c>
      <c r="D305" s="76">
        <v>336</v>
      </c>
      <c r="E305" s="14" t="s">
        <v>69</v>
      </c>
      <c r="F305" s="4">
        <v>0</v>
      </c>
    </row>
    <row r="306" spans="1:6" x14ac:dyDescent="0.25">
      <c r="A306" s="64">
        <v>42828</v>
      </c>
      <c r="B306" s="14" t="s">
        <v>72</v>
      </c>
      <c r="C306" s="76">
        <v>344</v>
      </c>
      <c r="D306" s="76">
        <v>344</v>
      </c>
      <c r="E306" s="14" t="s">
        <v>69</v>
      </c>
      <c r="F306" s="4">
        <v>8</v>
      </c>
    </row>
    <row r="307" spans="1:6" x14ac:dyDescent="0.25">
      <c r="A307" s="64">
        <v>42829</v>
      </c>
      <c r="B307" s="14" t="s">
        <v>72</v>
      </c>
      <c r="C307" s="76">
        <v>344</v>
      </c>
      <c r="D307" s="76">
        <v>344</v>
      </c>
      <c r="E307" s="14" t="s">
        <v>69</v>
      </c>
      <c r="F307" s="4">
        <v>0</v>
      </c>
    </row>
    <row r="308" spans="1:6" x14ac:dyDescent="0.25">
      <c r="A308" s="64">
        <v>42830</v>
      </c>
      <c r="B308" s="14" t="s">
        <v>72</v>
      </c>
      <c r="C308" s="76">
        <v>344</v>
      </c>
      <c r="D308" s="76">
        <v>344</v>
      </c>
      <c r="E308" s="14" t="s">
        <v>69</v>
      </c>
      <c r="F308" s="4">
        <v>0</v>
      </c>
    </row>
    <row r="309" spans="1:6" x14ac:dyDescent="0.25">
      <c r="A309" s="64">
        <v>42831</v>
      </c>
      <c r="B309" s="14" t="s">
        <v>72</v>
      </c>
      <c r="C309" s="76">
        <v>344</v>
      </c>
      <c r="D309" s="76">
        <v>344</v>
      </c>
      <c r="E309" s="14" t="s">
        <v>69</v>
      </c>
      <c r="F309" s="4">
        <v>0</v>
      </c>
    </row>
    <row r="310" spans="1:6" x14ac:dyDescent="0.25">
      <c r="A310" s="64">
        <v>42832</v>
      </c>
      <c r="B310" s="14" t="s">
        <v>72</v>
      </c>
      <c r="C310" s="76">
        <v>344</v>
      </c>
      <c r="D310" s="76">
        <v>344</v>
      </c>
      <c r="E310" s="14" t="s">
        <v>69</v>
      </c>
      <c r="F310" s="4">
        <v>0</v>
      </c>
    </row>
    <row r="311" spans="1:6" x14ac:dyDescent="0.25">
      <c r="A311" s="64">
        <v>42833</v>
      </c>
      <c r="B311" s="14" t="s">
        <v>72</v>
      </c>
      <c r="C311" s="76">
        <v>345</v>
      </c>
      <c r="D311" s="76">
        <v>345</v>
      </c>
      <c r="E311" s="14" t="s">
        <v>69</v>
      </c>
      <c r="F311" s="4">
        <v>1</v>
      </c>
    </row>
    <row r="312" spans="1:6" x14ac:dyDescent="0.25">
      <c r="A312" s="64">
        <v>42834</v>
      </c>
      <c r="B312" s="14" t="s">
        <v>72</v>
      </c>
      <c r="C312" s="76">
        <v>345</v>
      </c>
      <c r="D312" s="76">
        <v>345</v>
      </c>
      <c r="E312" s="14" t="s">
        <v>69</v>
      </c>
      <c r="F312" s="4">
        <v>0</v>
      </c>
    </row>
    <row r="313" spans="1:6" x14ac:dyDescent="0.25">
      <c r="A313" s="64">
        <v>42835</v>
      </c>
      <c r="B313" s="14" t="s">
        <v>72</v>
      </c>
      <c r="C313" s="76">
        <v>351</v>
      </c>
      <c r="D313" s="76">
        <v>351</v>
      </c>
      <c r="E313" s="14" t="s">
        <v>69</v>
      </c>
      <c r="F313" s="4">
        <v>6</v>
      </c>
    </row>
    <row r="314" spans="1:6" x14ac:dyDescent="0.25">
      <c r="A314" s="64">
        <v>42836</v>
      </c>
      <c r="B314" s="14" t="s">
        <v>72</v>
      </c>
      <c r="C314" s="76">
        <v>351</v>
      </c>
      <c r="D314" s="76">
        <v>351</v>
      </c>
      <c r="E314" s="14" t="s">
        <v>69</v>
      </c>
      <c r="F314" s="4">
        <v>0</v>
      </c>
    </row>
    <row r="315" spans="1:6" x14ac:dyDescent="0.25">
      <c r="A315" s="64">
        <v>42837</v>
      </c>
      <c r="B315" s="14" t="s">
        <v>72</v>
      </c>
      <c r="C315" s="76">
        <v>353</v>
      </c>
      <c r="D315" s="76">
        <v>353</v>
      </c>
      <c r="E315" s="14" t="s">
        <v>69</v>
      </c>
      <c r="F315" s="4">
        <v>2</v>
      </c>
    </row>
    <row r="316" spans="1:6" x14ac:dyDescent="0.25">
      <c r="A316" s="64">
        <v>42838</v>
      </c>
      <c r="B316" s="14" t="s">
        <v>72</v>
      </c>
      <c r="C316" s="76">
        <v>353</v>
      </c>
      <c r="D316" s="76">
        <v>353</v>
      </c>
      <c r="E316" s="14" t="s">
        <v>69</v>
      </c>
      <c r="F316" s="4">
        <v>0</v>
      </c>
    </row>
    <row r="317" spans="1:6" x14ac:dyDescent="0.25">
      <c r="A317" s="64">
        <v>42839</v>
      </c>
      <c r="B317" s="14" t="s">
        <v>72</v>
      </c>
      <c r="C317" s="76">
        <v>353</v>
      </c>
      <c r="D317" s="76">
        <v>353</v>
      </c>
      <c r="E317" s="14" t="s">
        <v>69</v>
      </c>
      <c r="F317" s="4">
        <v>0</v>
      </c>
    </row>
    <row r="318" spans="1:6" x14ac:dyDescent="0.25">
      <c r="A318" s="64">
        <v>42840</v>
      </c>
      <c r="B318" s="14" t="s">
        <v>72</v>
      </c>
      <c r="C318" s="76">
        <v>353</v>
      </c>
      <c r="D318" s="76">
        <v>353</v>
      </c>
      <c r="E318" s="14" t="s">
        <v>69</v>
      </c>
      <c r="F318" s="4">
        <v>0</v>
      </c>
    </row>
    <row r="319" spans="1:6" x14ac:dyDescent="0.25">
      <c r="A319" s="64">
        <v>42841</v>
      </c>
      <c r="B319" s="14" t="s">
        <v>72</v>
      </c>
      <c r="C319" s="76">
        <v>356</v>
      </c>
      <c r="D319" s="76">
        <v>356</v>
      </c>
      <c r="E319" s="14" t="s">
        <v>69</v>
      </c>
      <c r="F319" s="4">
        <v>3</v>
      </c>
    </row>
    <row r="320" spans="1:6" x14ac:dyDescent="0.25">
      <c r="A320" s="64">
        <v>42842</v>
      </c>
      <c r="B320" s="14" t="s">
        <v>72</v>
      </c>
      <c r="C320" s="76">
        <v>356</v>
      </c>
      <c r="D320" s="76">
        <v>356</v>
      </c>
      <c r="E320" s="14" t="s">
        <v>69</v>
      </c>
      <c r="F320" s="4">
        <v>0</v>
      </c>
    </row>
    <row r="321" spans="1:6" x14ac:dyDescent="0.25">
      <c r="A321" s="64">
        <v>42843</v>
      </c>
      <c r="B321" s="14" t="s">
        <v>72</v>
      </c>
      <c r="C321" s="76">
        <v>359</v>
      </c>
      <c r="D321" s="76">
        <v>359</v>
      </c>
      <c r="E321" s="14" t="s">
        <v>69</v>
      </c>
      <c r="F321" s="4">
        <v>3</v>
      </c>
    </row>
    <row r="322" spans="1:6" x14ac:dyDescent="0.25">
      <c r="A322" s="64">
        <v>42844</v>
      </c>
      <c r="B322" s="14" t="s">
        <v>72</v>
      </c>
      <c r="C322" s="76">
        <v>359</v>
      </c>
      <c r="D322" s="76">
        <v>359</v>
      </c>
      <c r="E322" s="14" t="s">
        <v>69</v>
      </c>
      <c r="F322" s="4">
        <v>0</v>
      </c>
    </row>
    <row r="323" spans="1:6" x14ac:dyDescent="0.25">
      <c r="A323" s="64">
        <v>42845</v>
      </c>
      <c r="B323" s="14" t="s">
        <v>72</v>
      </c>
      <c r="C323" s="76">
        <v>359</v>
      </c>
      <c r="D323" s="76">
        <v>359</v>
      </c>
      <c r="E323" s="14" t="s">
        <v>69</v>
      </c>
      <c r="F323" s="4">
        <v>0</v>
      </c>
    </row>
    <row r="324" spans="1:6" x14ac:dyDescent="0.25">
      <c r="A324" s="64">
        <v>42846</v>
      </c>
      <c r="B324" s="14" t="s">
        <v>72</v>
      </c>
      <c r="C324" s="76">
        <v>359</v>
      </c>
      <c r="D324" s="76">
        <v>359</v>
      </c>
      <c r="E324" s="14" t="s">
        <v>69</v>
      </c>
      <c r="F324" s="4">
        <v>0</v>
      </c>
    </row>
    <row r="325" spans="1:6" x14ac:dyDescent="0.25">
      <c r="A325" s="64">
        <v>42847</v>
      </c>
      <c r="B325" s="14" t="s">
        <v>72</v>
      </c>
      <c r="C325" s="76">
        <v>359</v>
      </c>
      <c r="D325" s="76">
        <v>359</v>
      </c>
      <c r="E325" s="14" t="s">
        <v>69</v>
      </c>
      <c r="F325" s="4">
        <v>0</v>
      </c>
    </row>
    <row r="326" spans="1:6" x14ac:dyDescent="0.25">
      <c r="A326" s="64">
        <v>42848</v>
      </c>
      <c r="B326" s="14" t="s">
        <v>72</v>
      </c>
      <c r="C326" s="76">
        <v>361</v>
      </c>
      <c r="D326" s="76">
        <v>361</v>
      </c>
      <c r="E326" s="14" t="s">
        <v>69</v>
      </c>
      <c r="F326" s="4">
        <v>2</v>
      </c>
    </row>
    <row r="327" spans="1:6" x14ac:dyDescent="0.25">
      <c r="A327" s="64">
        <v>42849</v>
      </c>
      <c r="B327" s="14" t="s">
        <v>72</v>
      </c>
      <c r="C327" s="76">
        <v>361</v>
      </c>
      <c r="D327" s="76">
        <v>361</v>
      </c>
      <c r="E327" s="14" t="s">
        <v>69</v>
      </c>
      <c r="F327" s="4">
        <v>0</v>
      </c>
    </row>
    <row r="328" spans="1:6" x14ac:dyDescent="0.25">
      <c r="A328" s="64">
        <v>42850</v>
      </c>
      <c r="B328" s="14" t="s">
        <v>72</v>
      </c>
      <c r="C328" s="76">
        <v>361</v>
      </c>
      <c r="D328" s="76">
        <v>361</v>
      </c>
      <c r="E328" s="14" t="s">
        <v>69</v>
      </c>
      <c r="F328" s="4">
        <v>0</v>
      </c>
    </row>
    <row r="329" spans="1:6" x14ac:dyDescent="0.25">
      <c r="A329" s="64">
        <v>42851</v>
      </c>
      <c r="B329" s="14" t="s">
        <v>72</v>
      </c>
      <c r="C329" s="76">
        <v>367</v>
      </c>
      <c r="D329" s="76">
        <v>367</v>
      </c>
      <c r="E329" s="14" t="s">
        <v>69</v>
      </c>
      <c r="F329" s="4">
        <v>6</v>
      </c>
    </row>
    <row r="330" spans="1:6" x14ac:dyDescent="0.25">
      <c r="A330" s="64">
        <v>42852</v>
      </c>
      <c r="B330" s="14" t="s">
        <v>72</v>
      </c>
      <c r="C330" s="76">
        <v>372</v>
      </c>
      <c r="D330" s="76">
        <v>372</v>
      </c>
      <c r="E330" s="14" t="s">
        <v>69</v>
      </c>
      <c r="F330" s="4">
        <v>5</v>
      </c>
    </row>
    <row r="331" spans="1:6" x14ac:dyDescent="0.25">
      <c r="A331" s="64">
        <v>42853</v>
      </c>
      <c r="B331" s="14" t="s">
        <v>72</v>
      </c>
      <c r="C331" s="76">
        <v>382</v>
      </c>
      <c r="D331" s="76">
        <v>382</v>
      </c>
      <c r="E331" s="14" t="s">
        <v>69</v>
      </c>
      <c r="F331" s="4">
        <v>10</v>
      </c>
    </row>
    <row r="332" spans="1:6" x14ac:dyDescent="0.25">
      <c r="A332" s="64">
        <v>42854</v>
      </c>
      <c r="B332" s="14" t="s">
        <v>72</v>
      </c>
      <c r="C332" s="76">
        <v>382</v>
      </c>
      <c r="D332" s="76">
        <v>382</v>
      </c>
      <c r="E332" s="14" t="s">
        <v>69</v>
      </c>
      <c r="F332" s="4">
        <v>0</v>
      </c>
    </row>
    <row r="333" spans="1:6" x14ac:dyDescent="0.25">
      <c r="A333" s="64">
        <v>42855</v>
      </c>
      <c r="B333" s="14" t="s">
        <v>72</v>
      </c>
      <c r="C333" s="76">
        <v>382</v>
      </c>
      <c r="D333" s="76">
        <v>382</v>
      </c>
      <c r="E333" s="14" t="s">
        <v>69</v>
      </c>
      <c r="F333" s="4">
        <v>0</v>
      </c>
    </row>
    <row r="334" spans="1:6" x14ac:dyDescent="0.25">
      <c r="A334" s="64">
        <v>42856</v>
      </c>
      <c r="B334" s="14" t="s">
        <v>72</v>
      </c>
      <c r="C334" s="76">
        <v>382</v>
      </c>
      <c r="D334" s="76">
        <v>382</v>
      </c>
      <c r="E334" s="14" t="s">
        <v>69</v>
      </c>
      <c r="F334" s="4">
        <v>0</v>
      </c>
    </row>
    <row r="335" spans="1:6" x14ac:dyDescent="0.25">
      <c r="A335" s="64">
        <v>42857</v>
      </c>
      <c r="B335" s="14" t="s">
        <v>72</v>
      </c>
      <c r="C335" s="76">
        <v>382</v>
      </c>
      <c r="D335" s="76">
        <v>382</v>
      </c>
      <c r="E335" s="14" t="s">
        <v>69</v>
      </c>
      <c r="F335" s="4">
        <v>0</v>
      </c>
    </row>
    <row r="336" spans="1:6" x14ac:dyDescent="0.25">
      <c r="A336" s="64">
        <v>42858</v>
      </c>
      <c r="B336" s="14" t="s">
        <v>72</v>
      </c>
      <c r="C336" s="76">
        <v>382</v>
      </c>
      <c r="D336" s="76">
        <v>382</v>
      </c>
      <c r="E336" s="14" t="s">
        <v>69</v>
      </c>
      <c r="F336" s="4">
        <v>0</v>
      </c>
    </row>
    <row r="337" spans="1:6" x14ac:dyDescent="0.25">
      <c r="A337" s="64">
        <v>42859</v>
      </c>
      <c r="B337" s="14" t="s">
        <v>72</v>
      </c>
      <c r="C337" s="76">
        <v>382</v>
      </c>
      <c r="D337" s="76">
        <v>382</v>
      </c>
      <c r="E337" s="14" t="s">
        <v>69</v>
      </c>
      <c r="F337" s="4">
        <v>0</v>
      </c>
    </row>
    <row r="338" spans="1:6" x14ac:dyDescent="0.25">
      <c r="A338" s="64">
        <v>42860</v>
      </c>
      <c r="B338" s="14" t="s">
        <v>72</v>
      </c>
      <c r="C338" s="76">
        <v>387</v>
      </c>
      <c r="D338" s="76">
        <v>387</v>
      </c>
      <c r="E338" s="14" t="s">
        <v>69</v>
      </c>
      <c r="F338" s="4">
        <v>5</v>
      </c>
    </row>
    <row r="339" spans="1:6" x14ac:dyDescent="0.25">
      <c r="A339" s="64">
        <v>42861</v>
      </c>
      <c r="B339" s="14" t="s">
        <v>72</v>
      </c>
      <c r="C339" s="76">
        <v>387</v>
      </c>
      <c r="D339" s="76">
        <v>387</v>
      </c>
      <c r="E339" s="14" t="s">
        <v>69</v>
      </c>
      <c r="F339" s="4">
        <v>0</v>
      </c>
    </row>
    <row r="340" spans="1:6" x14ac:dyDescent="0.25">
      <c r="A340" s="64">
        <v>42862</v>
      </c>
      <c r="B340" s="14" t="s">
        <v>72</v>
      </c>
      <c r="C340" s="76">
        <v>387</v>
      </c>
      <c r="D340" s="76">
        <v>387</v>
      </c>
      <c r="E340" s="14" t="s">
        <v>69</v>
      </c>
      <c r="F340" s="4">
        <v>0</v>
      </c>
    </row>
    <row r="341" spans="1:6" x14ac:dyDescent="0.25">
      <c r="A341" s="64">
        <v>42863</v>
      </c>
      <c r="B341" s="14" t="s">
        <v>72</v>
      </c>
      <c r="C341" s="76">
        <v>387</v>
      </c>
      <c r="D341" s="76">
        <v>387</v>
      </c>
      <c r="E341" s="14" t="s">
        <v>69</v>
      </c>
      <c r="F341" s="4">
        <v>0</v>
      </c>
    </row>
    <row r="342" spans="1:6" x14ac:dyDescent="0.25">
      <c r="A342" s="64">
        <v>42864</v>
      </c>
      <c r="B342" s="14" t="s">
        <v>72</v>
      </c>
      <c r="C342" s="76">
        <v>387</v>
      </c>
      <c r="D342" s="76">
        <v>387</v>
      </c>
      <c r="E342" s="14" t="s">
        <v>69</v>
      </c>
      <c r="F342" s="4">
        <v>0</v>
      </c>
    </row>
    <row r="343" spans="1:6" x14ac:dyDescent="0.25">
      <c r="A343" s="64">
        <v>42865</v>
      </c>
      <c r="B343" s="14" t="s">
        <v>72</v>
      </c>
      <c r="C343" s="76">
        <v>387</v>
      </c>
      <c r="D343" s="76">
        <v>387</v>
      </c>
      <c r="E343" s="14" t="s">
        <v>69</v>
      </c>
      <c r="F343" s="4">
        <v>0</v>
      </c>
    </row>
    <row r="344" spans="1:6" x14ac:dyDescent="0.25">
      <c r="A344" s="64">
        <v>42866</v>
      </c>
      <c r="B344" s="14" t="s">
        <v>72</v>
      </c>
      <c r="C344" s="76">
        <v>392</v>
      </c>
      <c r="D344" s="76">
        <v>392</v>
      </c>
      <c r="E344" s="14" t="s">
        <v>69</v>
      </c>
      <c r="F344" s="4">
        <v>5</v>
      </c>
    </row>
    <row r="345" spans="1:6" x14ac:dyDescent="0.25">
      <c r="A345" s="64">
        <v>42867</v>
      </c>
      <c r="B345" s="14" t="s">
        <v>72</v>
      </c>
      <c r="C345" s="76">
        <v>403</v>
      </c>
      <c r="D345" s="76">
        <v>403</v>
      </c>
      <c r="E345" s="14" t="s">
        <v>69</v>
      </c>
      <c r="F345" s="4">
        <v>11</v>
      </c>
    </row>
    <row r="346" spans="1:6" x14ac:dyDescent="0.25">
      <c r="A346" s="64">
        <v>42868</v>
      </c>
      <c r="B346" s="14" t="s">
        <v>72</v>
      </c>
      <c r="C346" s="76">
        <v>403</v>
      </c>
      <c r="D346" s="76">
        <v>403</v>
      </c>
      <c r="E346" s="14" t="s">
        <v>69</v>
      </c>
      <c r="F346" s="4">
        <v>0</v>
      </c>
    </row>
    <row r="347" spans="1:6" x14ac:dyDescent="0.25">
      <c r="A347" s="64">
        <v>42869</v>
      </c>
      <c r="B347" s="14" t="s">
        <v>72</v>
      </c>
      <c r="C347" s="76">
        <v>411</v>
      </c>
      <c r="D347" s="76">
        <v>411</v>
      </c>
      <c r="E347" s="14" t="s">
        <v>69</v>
      </c>
      <c r="F347" s="4">
        <v>8</v>
      </c>
    </row>
    <row r="348" spans="1:6" x14ac:dyDescent="0.25">
      <c r="A348" s="64">
        <v>42870</v>
      </c>
      <c r="B348" s="14" t="s">
        <v>72</v>
      </c>
      <c r="C348" s="76">
        <v>450</v>
      </c>
      <c r="D348" s="76">
        <v>450</v>
      </c>
      <c r="E348" s="14" t="s">
        <v>69</v>
      </c>
      <c r="F348" s="4">
        <v>39</v>
      </c>
    </row>
    <row r="349" spans="1:6" x14ac:dyDescent="0.25">
      <c r="A349" s="64">
        <v>42871</v>
      </c>
      <c r="B349" s="14" t="s">
        <v>72</v>
      </c>
      <c r="C349" s="76">
        <v>465</v>
      </c>
      <c r="D349" s="76">
        <v>465</v>
      </c>
      <c r="E349" s="14" t="s">
        <v>69</v>
      </c>
      <c r="F349" s="4">
        <v>15</v>
      </c>
    </row>
    <row r="350" spans="1:6" x14ac:dyDescent="0.25">
      <c r="A350" s="64">
        <v>42872</v>
      </c>
      <c r="B350" s="14" t="s">
        <v>72</v>
      </c>
      <c r="C350" s="76">
        <v>466</v>
      </c>
      <c r="D350" s="76">
        <v>466</v>
      </c>
      <c r="E350" s="14" t="s">
        <v>69</v>
      </c>
      <c r="F350" s="4">
        <v>1</v>
      </c>
    </row>
    <row r="351" spans="1:6" x14ac:dyDescent="0.25">
      <c r="A351" s="64">
        <v>42873</v>
      </c>
      <c r="B351" s="14" t="s">
        <v>72</v>
      </c>
      <c r="C351" s="76">
        <v>467</v>
      </c>
      <c r="D351" s="76">
        <v>467</v>
      </c>
      <c r="E351" s="14" t="s">
        <v>69</v>
      </c>
      <c r="F351" s="4">
        <v>1</v>
      </c>
    </row>
    <row r="352" spans="1:6" x14ac:dyDescent="0.25">
      <c r="A352" s="64">
        <v>42874</v>
      </c>
      <c r="B352" s="14" t="s">
        <v>72</v>
      </c>
      <c r="C352" s="76">
        <v>467</v>
      </c>
      <c r="D352" s="76">
        <v>467</v>
      </c>
      <c r="E352" s="14" t="s">
        <v>69</v>
      </c>
      <c r="F352" s="4">
        <v>0</v>
      </c>
    </row>
    <row r="353" spans="1:6" x14ac:dyDescent="0.25">
      <c r="A353" s="64">
        <v>42875</v>
      </c>
      <c r="B353" s="14" t="s">
        <v>72</v>
      </c>
      <c r="C353" s="76">
        <v>468</v>
      </c>
      <c r="D353" s="76">
        <v>468</v>
      </c>
      <c r="E353" s="14" t="s">
        <v>69</v>
      </c>
      <c r="F353" s="4">
        <v>1</v>
      </c>
    </row>
    <row r="354" spans="1:6" x14ac:dyDescent="0.25">
      <c r="A354" s="64">
        <v>42876</v>
      </c>
      <c r="B354" s="14" t="s">
        <v>72</v>
      </c>
      <c r="C354" s="76">
        <v>469</v>
      </c>
      <c r="D354" s="76">
        <v>469</v>
      </c>
      <c r="E354" s="14" t="s">
        <v>69</v>
      </c>
      <c r="F354" s="4">
        <v>1</v>
      </c>
    </row>
    <row r="355" spans="1:6" x14ac:dyDescent="0.25">
      <c r="A355" s="64">
        <v>42877</v>
      </c>
      <c r="B355" s="14" t="s">
        <v>72</v>
      </c>
      <c r="C355" s="76">
        <v>471</v>
      </c>
      <c r="D355" s="76">
        <v>471</v>
      </c>
      <c r="E355" s="14" t="s">
        <v>69</v>
      </c>
      <c r="F355" s="4">
        <v>2</v>
      </c>
    </row>
    <row r="356" spans="1:6" x14ac:dyDescent="0.25">
      <c r="A356" s="64">
        <v>42878</v>
      </c>
      <c r="B356" s="14" t="s">
        <v>72</v>
      </c>
      <c r="C356" s="76">
        <v>477</v>
      </c>
      <c r="D356" s="76">
        <v>477</v>
      </c>
      <c r="E356" s="14" t="s">
        <v>69</v>
      </c>
      <c r="F356" s="4">
        <v>6</v>
      </c>
    </row>
    <row r="357" spans="1:6" x14ac:dyDescent="0.25">
      <c r="A357" s="64">
        <v>42879</v>
      </c>
      <c r="B357" s="14" t="s">
        <v>72</v>
      </c>
      <c r="C357" s="76">
        <v>477</v>
      </c>
      <c r="D357" s="76">
        <v>477</v>
      </c>
      <c r="E357" s="14" t="s">
        <v>69</v>
      </c>
      <c r="F357" s="4">
        <v>0</v>
      </c>
    </row>
    <row r="358" spans="1:6" x14ac:dyDescent="0.25">
      <c r="A358" s="64">
        <v>42880</v>
      </c>
      <c r="B358" s="14" t="s">
        <v>72</v>
      </c>
      <c r="C358" s="76">
        <v>480</v>
      </c>
      <c r="D358" s="76">
        <v>480</v>
      </c>
      <c r="E358" s="14" t="s">
        <v>69</v>
      </c>
      <c r="F358" s="4">
        <v>3</v>
      </c>
    </row>
    <row r="359" spans="1:6" x14ac:dyDescent="0.25">
      <c r="A359" s="64">
        <v>42881</v>
      </c>
      <c r="B359" s="14" t="s">
        <v>72</v>
      </c>
      <c r="C359" s="76">
        <v>480</v>
      </c>
      <c r="D359" s="76">
        <v>480</v>
      </c>
      <c r="E359" s="14" t="s">
        <v>69</v>
      </c>
      <c r="F359" s="4">
        <v>0</v>
      </c>
    </row>
    <row r="360" spans="1:6" x14ac:dyDescent="0.25">
      <c r="A360" s="64">
        <v>42882</v>
      </c>
      <c r="B360" s="14" t="s">
        <v>72</v>
      </c>
      <c r="C360" s="76">
        <v>481</v>
      </c>
      <c r="D360" s="76">
        <v>481</v>
      </c>
      <c r="E360" s="14" t="s">
        <v>69</v>
      </c>
      <c r="F360" s="4">
        <v>1</v>
      </c>
    </row>
    <row r="361" spans="1:6" x14ac:dyDescent="0.25">
      <c r="A361" s="64">
        <v>42883</v>
      </c>
      <c r="B361" s="14" t="s">
        <v>72</v>
      </c>
      <c r="C361" s="76">
        <v>486</v>
      </c>
      <c r="D361" s="76">
        <v>486</v>
      </c>
      <c r="E361" s="14" t="s">
        <v>69</v>
      </c>
      <c r="F361" s="4">
        <v>5</v>
      </c>
    </row>
    <row r="362" spans="1:6" x14ac:dyDescent="0.25">
      <c r="A362" s="64">
        <v>42884</v>
      </c>
      <c r="B362" s="14" t="s">
        <v>72</v>
      </c>
      <c r="C362" s="76">
        <v>488</v>
      </c>
      <c r="D362" s="76">
        <v>488</v>
      </c>
      <c r="E362" s="14" t="s">
        <v>69</v>
      </c>
      <c r="F362" s="4">
        <v>2</v>
      </c>
    </row>
    <row r="363" spans="1:6" x14ac:dyDescent="0.25">
      <c r="A363" s="64">
        <v>42885</v>
      </c>
      <c r="B363" s="14" t="s">
        <v>72</v>
      </c>
      <c r="C363" s="76">
        <v>494</v>
      </c>
      <c r="D363" s="76">
        <v>494</v>
      </c>
      <c r="E363" s="14" t="s">
        <v>69</v>
      </c>
      <c r="F363" s="4">
        <v>6</v>
      </c>
    </row>
    <row r="364" spans="1:6" x14ac:dyDescent="0.25">
      <c r="A364" s="64">
        <v>42886</v>
      </c>
      <c r="B364" s="14" t="s">
        <v>72</v>
      </c>
      <c r="C364" s="76">
        <v>494</v>
      </c>
      <c r="D364" s="76">
        <v>494</v>
      </c>
      <c r="E364" s="14" t="s">
        <v>69</v>
      </c>
      <c r="F364" s="4">
        <v>0</v>
      </c>
    </row>
    <row r="365" spans="1:6" x14ac:dyDescent="0.25">
      <c r="A365" s="64">
        <v>42887</v>
      </c>
      <c r="B365" s="14" t="s">
        <v>72</v>
      </c>
      <c r="C365" s="76">
        <v>496</v>
      </c>
      <c r="D365" s="76">
        <v>496</v>
      </c>
      <c r="E365" s="14" t="s">
        <v>69</v>
      </c>
      <c r="F365" s="4">
        <f>D365-D364</f>
        <v>2</v>
      </c>
    </row>
    <row r="366" spans="1:6" x14ac:dyDescent="0.25">
      <c r="A366" s="64">
        <v>42888</v>
      </c>
      <c r="B366" s="14" t="s">
        <v>72</v>
      </c>
      <c r="C366" s="76">
        <v>497</v>
      </c>
      <c r="D366" s="76">
        <v>497</v>
      </c>
      <c r="E366" s="14" t="s">
        <v>69</v>
      </c>
      <c r="F366" s="4">
        <f t="shared" ref="F366:F394" si="3">D366-D365</f>
        <v>1</v>
      </c>
    </row>
    <row r="367" spans="1:6" x14ac:dyDescent="0.25">
      <c r="A367" s="64">
        <v>42889</v>
      </c>
      <c r="B367" s="14" t="s">
        <v>72</v>
      </c>
      <c r="C367" s="76">
        <v>499</v>
      </c>
      <c r="D367" s="76">
        <v>499</v>
      </c>
      <c r="E367" s="14" t="s">
        <v>69</v>
      </c>
      <c r="F367" s="4">
        <f t="shared" si="3"/>
        <v>2</v>
      </c>
    </row>
    <row r="368" spans="1:6" x14ac:dyDescent="0.25">
      <c r="A368" s="64">
        <v>42890</v>
      </c>
      <c r="B368" s="14" t="s">
        <v>72</v>
      </c>
      <c r="C368" s="76">
        <v>500</v>
      </c>
      <c r="D368" s="76">
        <v>500</v>
      </c>
      <c r="E368" s="14" t="s">
        <v>69</v>
      </c>
      <c r="F368" s="4">
        <f t="shared" si="3"/>
        <v>1</v>
      </c>
    </row>
    <row r="369" spans="1:6" x14ac:dyDescent="0.25">
      <c r="A369" s="64">
        <v>42891</v>
      </c>
      <c r="B369" s="14" t="s">
        <v>72</v>
      </c>
      <c r="C369" s="76">
        <v>502</v>
      </c>
      <c r="D369" s="76">
        <v>502</v>
      </c>
      <c r="E369" s="14" t="s">
        <v>69</v>
      </c>
      <c r="F369" s="4">
        <f t="shared" si="3"/>
        <v>2</v>
      </c>
    </row>
    <row r="370" spans="1:6" x14ac:dyDescent="0.25">
      <c r="A370" s="64">
        <v>42892</v>
      </c>
      <c r="B370" s="14" t="s">
        <v>72</v>
      </c>
      <c r="C370" s="76">
        <v>511</v>
      </c>
      <c r="D370" s="76">
        <v>511</v>
      </c>
      <c r="E370" s="14" t="s">
        <v>69</v>
      </c>
      <c r="F370" s="4">
        <f t="shared" si="3"/>
        <v>9</v>
      </c>
    </row>
    <row r="371" spans="1:6" x14ac:dyDescent="0.25">
      <c r="A371" s="64">
        <v>42893</v>
      </c>
      <c r="B371" s="14" t="s">
        <v>72</v>
      </c>
      <c r="C371" s="76">
        <v>511</v>
      </c>
      <c r="D371" s="76">
        <v>511</v>
      </c>
      <c r="E371" s="14" t="s">
        <v>69</v>
      </c>
      <c r="F371" s="4">
        <f t="shared" si="3"/>
        <v>0</v>
      </c>
    </row>
    <row r="372" spans="1:6" x14ac:dyDescent="0.25">
      <c r="A372" s="64">
        <v>42894</v>
      </c>
      <c r="B372" s="14" t="s">
        <v>72</v>
      </c>
      <c r="C372" s="76">
        <v>513</v>
      </c>
      <c r="D372" s="76">
        <v>513</v>
      </c>
      <c r="E372" s="14" t="s">
        <v>69</v>
      </c>
      <c r="F372" s="4">
        <f t="shared" si="3"/>
        <v>2</v>
      </c>
    </row>
    <row r="373" spans="1:6" x14ac:dyDescent="0.25">
      <c r="A373" s="64">
        <v>42895</v>
      </c>
      <c r="B373" s="14" t="s">
        <v>72</v>
      </c>
      <c r="C373" s="76">
        <v>513</v>
      </c>
      <c r="D373" s="76">
        <v>513</v>
      </c>
      <c r="E373" s="14" t="s">
        <v>69</v>
      </c>
      <c r="F373" s="4">
        <f t="shared" si="3"/>
        <v>0</v>
      </c>
    </row>
    <row r="374" spans="1:6" x14ac:dyDescent="0.25">
      <c r="A374" s="64">
        <v>42896</v>
      </c>
      <c r="B374" s="14" t="s">
        <v>72</v>
      </c>
      <c r="C374" s="76">
        <v>518</v>
      </c>
      <c r="D374" s="76">
        <v>518</v>
      </c>
      <c r="E374" s="14" t="s">
        <v>69</v>
      </c>
      <c r="F374" s="4">
        <f t="shared" si="3"/>
        <v>5</v>
      </c>
    </row>
    <row r="375" spans="1:6" x14ac:dyDescent="0.25">
      <c r="A375" s="64">
        <v>42897</v>
      </c>
      <c r="B375" s="14" t="s">
        <v>72</v>
      </c>
      <c r="C375" s="76">
        <v>519</v>
      </c>
      <c r="D375" s="76">
        <v>519</v>
      </c>
      <c r="E375" s="14" t="s">
        <v>69</v>
      </c>
      <c r="F375" s="4">
        <f t="shared" si="3"/>
        <v>1</v>
      </c>
    </row>
    <row r="376" spans="1:6" x14ac:dyDescent="0.25">
      <c r="A376" s="64">
        <v>42898</v>
      </c>
      <c r="B376" s="14" t="s">
        <v>72</v>
      </c>
      <c r="C376" s="76">
        <v>519</v>
      </c>
      <c r="D376" s="76">
        <v>519</v>
      </c>
      <c r="E376" s="14" t="s">
        <v>69</v>
      </c>
      <c r="F376" s="4">
        <f t="shared" si="3"/>
        <v>0</v>
      </c>
    </row>
    <row r="377" spans="1:6" x14ac:dyDescent="0.25">
      <c r="A377" s="64">
        <v>42899</v>
      </c>
      <c r="B377" s="14" t="s">
        <v>72</v>
      </c>
      <c r="C377" s="76">
        <v>534</v>
      </c>
      <c r="D377" s="76">
        <v>534</v>
      </c>
      <c r="E377" s="14" t="s">
        <v>69</v>
      </c>
      <c r="F377" s="4">
        <f t="shared" si="3"/>
        <v>15</v>
      </c>
    </row>
    <row r="378" spans="1:6" x14ac:dyDescent="0.25">
      <c r="A378" s="64">
        <v>42900</v>
      </c>
      <c r="B378" s="14" t="s">
        <v>72</v>
      </c>
      <c r="C378" s="76">
        <v>534</v>
      </c>
      <c r="D378" s="76">
        <v>534</v>
      </c>
      <c r="E378" s="14" t="s">
        <v>69</v>
      </c>
      <c r="F378" s="4">
        <f t="shared" si="3"/>
        <v>0</v>
      </c>
    </row>
    <row r="379" spans="1:6" x14ac:dyDescent="0.25">
      <c r="A379" s="64">
        <v>42901</v>
      </c>
      <c r="B379" s="14" t="s">
        <v>72</v>
      </c>
      <c r="C379" s="76">
        <v>534</v>
      </c>
      <c r="D379" s="76">
        <v>534</v>
      </c>
      <c r="E379" s="14" t="s">
        <v>69</v>
      </c>
      <c r="F379" s="4">
        <f t="shared" si="3"/>
        <v>0</v>
      </c>
    </row>
    <row r="380" spans="1:6" x14ac:dyDescent="0.25">
      <c r="A380" s="64">
        <v>42902</v>
      </c>
      <c r="B380" s="14" t="s">
        <v>72</v>
      </c>
      <c r="C380" s="76">
        <v>534</v>
      </c>
      <c r="D380" s="76">
        <v>534</v>
      </c>
      <c r="E380" s="14" t="s">
        <v>69</v>
      </c>
      <c r="F380" s="4">
        <f t="shared" si="3"/>
        <v>0</v>
      </c>
    </row>
    <row r="381" spans="1:6" x14ac:dyDescent="0.25">
      <c r="A381" s="64">
        <v>42903</v>
      </c>
      <c r="B381" s="14" t="s">
        <v>72</v>
      </c>
      <c r="C381" s="76">
        <v>534</v>
      </c>
      <c r="D381" s="76">
        <v>534</v>
      </c>
      <c r="E381" s="14" t="s">
        <v>69</v>
      </c>
      <c r="F381" s="4">
        <f t="shared" si="3"/>
        <v>0</v>
      </c>
    </row>
    <row r="382" spans="1:6" x14ac:dyDescent="0.25">
      <c r="A382" s="64">
        <v>42904</v>
      </c>
      <c r="B382" s="14" t="s">
        <v>72</v>
      </c>
      <c r="C382" s="76">
        <v>534</v>
      </c>
      <c r="D382" s="76">
        <v>534</v>
      </c>
      <c r="E382" s="14" t="s">
        <v>69</v>
      </c>
      <c r="F382" s="4">
        <f t="shared" si="3"/>
        <v>0</v>
      </c>
    </row>
    <row r="383" spans="1:6" x14ac:dyDescent="0.25">
      <c r="A383" s="64">
        <v>42905</v>
      </c>
      <c r="B383" s="14" t="s">
        <v>72</v>
      </c>
      <c r="C383" s="76">
        <v>534</v>
      </c>
      <c r="D383" s="76">
        <v>534</v>
      </c>
      <c r="E383" s="14" t="s">
        <v>69</v>
      </c>
      <c r="F383" s="4">
        <f t="shared" si="3"/>
        <v>0</v>
      </c>
    </row>
    <row r="384" spans="1:6" x14ac:dyDescent="0.25">
      <c r="A384" s="64">
        <v>42906</v>
      </c>
      <c r="B384" s="14" t="s">
        <v>72</v>
      </c>
      <c r="C384" s="76">
        <v>534</v>
      </c>
      <c r="D384" s="76">
        <v>534</v>
      </c>
      <c r="E384" s="14" t="s">
        <v>69</v>
      </c>
      <c r="F384" s="4">
        <f t="shared" si="3"/>
        <v>0</v>
      </c>
    </row>
    <row r="385" spans="1:6" x14ac:dyDescent="0.25">
      <c r="A385" s="64">
        <v>42907</v>
      </c>
      <c r="B385" s="14" t="s">
        <v>72</v>
      </c>
      <c r="C385" s="76">
        <v>541</v>
      </c>
      <c r="D385" s="76">
        <v>541</v>
      </c>
      <c r="E385" s="14" t="s">
        <v>69</v>
      </c>
      <c r="F385" s="4">
        <f t="shared" si="3"/>
        <v>7</v>
      </c>
    </row>
    <row r="386" spans="1:6" x14ac:dyDescent="0.25">
      <c r="A386" s="64">
        <v>42908</v>
      </c>
      <c r="B386" s="14" t="s">
        <v>72</v>
      </c>
      <c r="C386" s="76">
        <v>541</v>
      </c>
      <c r="D386" s="76">
        <v>541</v>
      </c>
      <c r="E386" s="14" t="s">
        <v>69</v>
      </c>
      <c r="F386" s="4">
        <f t="shared" si="3"/>
        <v>0</v>
      </c>
    </row>
    <row r="387" spans="1:6" x14ac:dyDescent="0.25">
      <c r="A387" s="64">
        <v>42909</v>
      </c>
      <c r="B387" s="14" t="s">
        <v>72</v>
      </c>
      <c r="C387" s="76">
        <v>542</v>
      </c>
      <c r="D387" s="76">
        <v>542</v>
      </c>
      <c r="E387" s="14" t="s">
        <v>69</v>
      </c>
      <c r="F387" s="4">
        <f t="shared" si="3"/>
        <v>1</v>
      </c>
    </row>
    <row r="388" spans="1:6" x14ac:dyDescent="0.25">
      <c r="A388" s="64">
        <v>42910</v>
      </c>
      <c r="B388" s="14" t="s">
        <v>72</v>
      </c>
      <c r="C388" s="76">
        <v>543</v>
      </c>
      <c r="D388" s="76">
        <v>543</v>
      </c>
      <c r="E388" s="14" t="s">
        <v>69</v>
      </c>
      <c r="F388" s="4">
        <f t="shared" si="3"/>
        <v>1</v>
      </c>
    </row>
    <row r="389" spans="1:6" x14ac:dyDescent="0.25">
      <c r="A389" s="64">
        <v>42911</v>
      </c>
      <c r="B389" s="14" t="s">
        <v>72</v>
      </c>
      <c r="C389" s="76">
        <v>543</v>
      </c>
      <c r="D389" s="76">
        <v>543</v>
      </c>
      <c r="E389" s="14" t="s">
        <v>69</v>
      </c>
      <c r="F389" s="4">
        <f t="shared" si="3"/>
        <v>0</v>
      </c>
    </row>
    <row r="390" spans="1:6" x14ac:dyDescent="0.25">
      <c r="A390" s="64">
        <v>42912</v>
      </c>
      <c r="B390" s="14" t="s">
        <v>72</v>
      </c>
      <c r="C390" s="76">
        <v>543</v>
      </c>
      <c r="D390" s="76">
        <v>543</v>
      </c>
      <c r="E390" s="14" t="s">
        <v>69</v>
      </c>
      <c r="F390" s="4">
        <f t="shared" si="3"/>
        <v>0</v>
      </c>
    </row>
    <row r="391" spans="1:6" x14ac:dyDescent="0.25">
      <c r="A391" s="64">
        <v>42913</v>
      </c>
      <c r="B391" s="14" t="s">
        <v>72</v>
      </c>
      <c r="C391" s="76">
        <v>543</v>
      </c>
      <c r="D391" s="76">
        <v>543</v>
      </c>
      <c r="E391" s="14" t="s">
        <v>69</v>
      </c>
      <c r="F391" s="4">
        <f t="shared" si="3"/>
        <v>0</v>
      </c>
    </row>
    <row r="392" spans="1:6" x14ac:dyDescent="0.25">
      <c r="A392" s="64">
        <v>42914</v>
      </c>
      <c r="B392" s="14" t="s">
        <v>72</v>
      </c>
      <c r="C392" s="76">
        <v>543</v>
      </c>
      <c r="D392" s="76">
        <v>543</v>
      </c>
      <c r="E392" s="14" t="s">
        <v>69</v>
      </c>
      <c r="F392" s="4">
        <f t="shared" si="3"/>
        <v>0</v>
      </c>
    </row>
    <row r="393" spans="1:6" x14ac:dyDescent="0.25">
      <c r="A393" s="64">
        <v>42915</v>
      </c>
      <c r="B393" s="14" t="s">
        <v>72</v>
      </c>
      <c r="C393" s="76">
        <v>544</v>
      </c>
      <c r="D393" s="76">
        <v>544</v>
      </c>
      <c r="E393" s="14" t="s">
        <v>69</v>
      </c>
      <c r="F393" s="4">
        <f t="shared" si="3"/>
        <v>1</v>
      </c>
    </row>
    <row r="394" spans="1:6" x14ac:dyDescent="0.25">
      <c r="A394" s="64">
        <v>42916</v>
      </c>
      <c r="B394" s="14" t="s">
        <v>72</v>
      </c>
      <c r="C394" s="76">
        <v>544</v>
      </c>
      <c r="D394" s="76">
        <v>544</v>
      </c>
      <c r="E394" s="14" t="s">
        <v>69</v>
      </c>
      <c r="F394" s="4">
        <f t="shared" si="3"/>
        <v>0</v>
      </c>
    </row>
    <row r="395" spans="1:6" x14ac:dyDescent="0.25">
      <c r="A395" s="64">
        <v>42736</v>
      </c>
      <c r="B395" s="14" t="s">
        <v>57</v>
      </c>
      <c r="C395" s="14">
        <v>0</v>
      </c>
      <c r="D395" s="14" t="s">
        <v>69</v>
      </c>
      <c r="E395" s="14">
        <v>0</v>
      </c>
      <c r="F395" s="4">
        <v>0</v>
      </c>
    </row>
    <row r="396" spans="1:6" x14ac:dyDescent="0.25">
      <c r="A396" s="64">
        <v>42737</v>
      </c>
      <c r="B396" s="14" t="s">
        <v>57</v>
      </c>
      <c r="C396" s="14">
        <v>0</v>
      </c>
      <c r="D396" s="14" t="s">
        <v>69</v>
      </c>
      <c r="E396" s="14">
        <v>0</v>
      </c>
      <c r="F396" s="4">
        <v>0</v>
      </c>
    </row>
    <row r="397" spans="1:6" x14ac:dyDescent="0.25">
      <c r="A397" s="64">
        <v>42738</v>
      </c>
      <c r="B397" s="14" t="s">
        <v>57</v>
      </c>
      <c r="C397" s="14">
        <v>56</v>
      </c>
      <c r="D397" s="14" t="s">
        <v>69</v>
      </c>
      <c r="E397" s="14">
        <v>56</v>
      </c>
      <c r="F397" s="4">
        <v>56</v>
      </c>
    </row>
    <row r="398" spans="1:6" x14ac:dyDescent="0.25">
      <c r="A398" s="64">
        <v>42739</v>
      </c>
      <c r="B398" s="14" t="s">
        <v>57</v>
      </c>
      <c r="C398" s="14">
        <v>530</v>
      </c>
      <c r="D398" s="14" t="s">
        <v>69</v>
      </c>
      <c r="E398" s="14">
        <v>530</v>
      </c>
      <c r="F398" s="4">
        <v>474</v>
      </c>
    </row>
    <row r="399" spans="1:6" x14ac:dyDescent="0.25">
      <c r="A399" s="64">
        <v>42740</v>
      </c>
      <c r="B399" s="14" t="s">
        <v>57</v>
      </c>
      <c r="C399" s="14">
        <v>530</v>
      </c>
      <c r="D399" s="14" t="s">
        <v>69</v>
      </c>
      <c r="E399" s="14">
        <v>530</v>
      </c>
      <c r="F399" s="4">
        <v>0</v>
      </c>
    </row>
    <row r="400" spans="1:6" x14ac:dyDescent="0.25">
      <c r="A400" s="64">
        <v>42741</v>
      </c>
      <c r="B400" s="14" t="s">
        <v>57</v>
      </c>
      <c r="C400" s="14">
        <v>530</v>
      </c>
      <c r="D400" s="14" t="s">
        <v>69</v>
      </c>
      <c r="E400" s="14">
        <v>530</v>
      </c>
      <c r="F400" s="4">
        <v>0</v>
      </c>
    </row>
    <row r="401" spans="1:6" x14ac:dyDescent="0.25">
      <c r="A401" s="64">
        <v>42742</v>
      </c>
      <c r="B401" s="14" t="s">
        <v>57</v>
      </c>
      <c r="C401" s="14">
        <v>530</v>
      </c>
      <c r="D401" s="14" t="s">
        <v>69</v>
      </c>
      <c r="E401" s="14">
        <v>530</v>
      </c>
      <c r="F401" s="4">
        <v>0</v>
      </c>
    </row>
    <row r="402" spans="1:6" x14ac:dyDescent="0.25">
      <c r="A402" s="64">
        <v>42743</v>
      </c>
      <c r="B402" s="14" t="s">
        <v>57</v>
      </c>
      <c r="C402" s="14">
        <v>530</v>
      </c>
      <c r="D402" s="14" t="s">
        <v>69</v>
      </c>
      <c r="E402" s="14">
        <v>530</v>
      </c>
      <c r="F402" s="4">
        <v>0</v>
      </c>
    </row>
    <row r="403" spans="1:6" x14ac:dyDescent="0.25">
      <c r="A403" s="64">
        <v>42744</v>
      </c>
      <c r="B403" s="14" t="s">
        <v>57</v>
      </c>
      <c r="C403" s="14">
        <v>530</v>
      </c>
      <c r="D403" s="14" t="s">
        <v>69</v>
      </c>
      <c r="E403" s="14">
        <v>530</v>
      </c>
      <c r="F403" s="4">
        <v>0</v>
      </c>
    </row>
    <row r="404" spans="1:6" x14ac:dyDescent="0.25">
      <c r="A404" s="64">
        <v>42745</v>
      </c>
      <c r="B404" s="14" t="s">
        <v>57</v>
      </c>
      <c r="C404" s="14">
        <v>530</v>
      </c>
      <c r="D404" s="14" t="s">
        <v>69</v>
      </c>
      <c r="E404" s="14">
        <v>530</v>
      </c>
      <c r="F404" s="4">
        <v>0</v>
      </c>
    </row>
    <row r="405" spans="1:6" x14ac:dyDescent="0.25">
      <c r="A405" s="64">
        <v>42746</v>
      </c>
      <c r="B405" s="14" t="s">
        <v>57</v>
      </c>
      <c r="C405" s="14">
        <v>729</v>
      </c>
      <c r="D405" s="14" t="s">
        <v>69</v>
      </c>
      <c r="E405" s="14">
        <v>729</v>
      </c>
      <c r="F405" s="4">
        <v>199</v>
      </c>
    </row>
    <row r="406" spans="1:6" x14ac:dyDescent="0.25">
      <c r="A406" s="64">
        <v>42747</v>
      </c>
      <c r="B406" s="14" t="s">
        <v>57</v>
      </c>
      <c r="C406" s="14">
        <v>729</v>
      </c>
      <c r="D406" s="14" t="s">
        <v>69</v>
      </c>
      <c r="E406" s="14">
        <v>729</v>
      </c>
      <c r="F406" s="4">
        <v>0</v>
      </c>
    </row>
    <row r="407" spans="1:6" x14ac:dyDescent="0.25">
      <c r="A407" s="64">
        <v>42748</v>
      </c>
      <c r="B407" s="14" t="s">
        <v>57</v>
      </c>
      <c r="C407" s="14">
        <v>729</v>
      </c>
      <c r="D407" s="14" t="s">
        <v>69</v>
      </c>
      <c r="E407" s="14">
        <v>729</v>
      </c>
      <c r="F407" s="4">
        <v>0</v>
      </c>
    </row>
    <row r="408" spans="1:6" x14ac:dyDescent="0.25">
      <c r="A408" s="64">
        <v>42749</v>
      </c>
      <c r="B408" s="14" t="s">
        <v>57</v>
      </c>
      <c r="C408" s="15">
        <v>1747</v>
      </c>
      <c r="D408" s="14" t="s">
        <v>69</v>
      </c>
      <c r="E408" s="15">
        <v>1747</v>
      </c>
      <c r="F408" s="4">
        <v>1018</v>
      </c>
    </row>
    <row r="409" spans="1:6" x14ac:dyDescent="0.25">
      <c r="A409" s="64">
        <v>42750</v>
      </c>
      <c r="B409" s="14" t="s">
        <v>57</v>
      </c>
      <c r="C409" s="15">
        <v>2185</v>
      </c>
      <c r="D409" s="14" t="s">
        <v>69</v>
      </c>
      <c r="E409" s="15">
        <v>2185</v>
      </c>
      <c r="F409" s="4">
        <v>438</v>
      </c>
    </row>
    <row r="410" spans="1:6" x14ac:dyDescent="0.25">
      <c r="A410" s="64">
        <v>42751</v>
      </c>
      <c r="B410" s="14" t="s">
        <v>57</v>
      </c>
      <c r="C410" s="15">
        <v>2393</v>
      </c>
      <c r="D410" s="14" t="s">
        <v>69</v>
      </c>
      <c r="E410" s="15">
        <v>2393</v>
      </c>
      <c r="F410" s="4">
        <v>208</v>
      </c>
    </row>
    <row r="411" spans="1:6" x14ac:dyDescent="0.25">
      <c r="A411" s="64">
        <v>42752</v>
      </c>
      <c r="B411" s="14" t="s">
        <v>57</v>
      </c>
      <c r="C411" s="15">
        <v>2393</v>
      </c>
      <c r="D411" s="14" t="s">
        <v>69</v>
      </c>
      <c r="E411" s="15">
        <v>2393</v>
      </c>
      <c r="F411" s="4">
        <v>0</v>
      </c>
    </row>
    <row r="412" spans="1:6" x14ac:dyDescent="0.25">
      <c r="A412" s="64">
        <v>42753</v>
      </c>
      <c r="B412" s="14" t="s">
        <v>57</v>
      </c>
      <c r="C412" s="15">
        <v>2393</v>
      </c>
      <c r="D412" s="14" t="s">
        <v>69</v>
      </c>
      <c r="E412" s="15">
        <v>2393</v>
      </c>
      <c r="F412" s="4">
        <v>0</v>
      </c>
    </row>
    <row r="413" spans="1:6" x14ac:dyDescent="0.25">
      <c r="A413" s="64">
        <v>42754</v>
      </c>
      <c r="B413" s="14" t="s">
        <v>57</v>
      </c>
      <c r="C413" s="15">
        <v>2393</v>
      </c>
      <c r="D413" s="14" t="s">
        <v>69</v>
      </c>
      <c r="E413" s="15">
        <v>2393</v>
      </c>
      <c r="F413" s="4">
        <v>0</v>
      </c>
    </row>
    <row r="414" spans="1:6" x14ac:dyDescent="0.25">
      <c r="A414" s="64">
        <v>42755</v>
      </c>
      <c r="B414" s="14" t="s">
        <v>57</v>
      </c>
      <c r="C414" s="15">
        <v>2393</v>
      </c>
      <c r="D414" s="14" t="s">
        <v>69</v>
      </c>
      <c r="E414" s="15">
        <v>2393</v>
      </c>
      <c r="F414" s="4">
        <v>0</v>
      </c>
    </row>
    <row r="415" spans="1:6" x14ac:dyDescent="0.25">
      <c r="A415" s="64">
        <v>42756</v>
      </c>
      <c r="B415" s="14" t="s">
        <v>57</v>
      </c>
      <c r="C415" s="15">
        <v>2393</v>
      </c>
      <c r="D415" s="14" t="s">
        <v>69</v>
      </c>
      <c r="E415" s="15">
        <v>2393</v>
      </c>
      <c r="F415" s="4">
        <v>0</v>
      </c>
    </row>
    <row r="416" spans="1:6" x14ac:dyDescent="0.25">
      <c r="A416" s="64">
        <v>42757</v>
      </c>
      <c r="B416" s="14" t="s">
        <v>57</v>
      </c>
      <c r="C416" s="15">
        <v>2393</v>
      </c>
      <c r="D416" s="14" t="s">
        <v>69</v>
      </c>
      <c r="E416" s="15">
        <v>2393</v>
      </c>
      <c r="F416" s="4">
        <v>0</v>
      </c>
    </row>
    <row r="417" spans="1:6" x14ac:dyDescent="0.25">
      <c r="A417" s="64">
        <v>42758</v>
      </c>
      <c r="B417" s="14" t="s">
        <v>57</v>
      </c>
      <c r="C417" s="15">
        <v>2393</v>
      </c>
      <c r="D417" s="14" t="s">
        <v>69</v>
      </c>
      <c r="E417" s="15">
        <v>2393</v>
      </c>
      <c r="F417" s="4">
        <v>0</v>
      </c>
    </row>
    <row r="418" spans="1:6" x14ac:dyDescent="0.25">
      <c r="A418" s="64">
        <v>42759</v>
      </c>
      <c r="B418" s="14" t="s">
        <v>57</v>
      </c>
      <c r="C418" s="15">
        <v>2788</v>
      </c>
      <c r="D418" s="14" t="s">
        <v>69</v>
      </c>
      <c r="E418" s="15">
        <v>2788</v>
      </c>
      <c r="F418" s="4">
        <v>395</v>
      </c>
    </row>
    <row r="419" spans="1:6" x14ac:dyDescent="0.25">
      <c r="A419" s="64">
        <v>42760</v>
      </c>
      <c r="B419" s="14" t="s">
        <v>57</v>
      </c>
      <c r="C419" s="15">
        <v>2788</v>
      </c>
      <c r="D419" s="14" t="s">
        <v>69</v>
      </c>
      <c r="E419" s="15">
        <v>2788</v>
      </c>
      <c r="F419" s="4">
        <v>0</v>
      </c>
    </row>
    <row r="420" spans="1:6" x14ac:dyDescent="0.25">
      <c r="A420" s="64">
        <v>42761</v>
      </c>
      <c r="B420" s="14" t="s">
        <v>57</v>
      </c>
      <c r="C420" s="15">
        <v>2788</v>
      </c>
      <c r="D420" s="14" t="s">
        <v>69</v>
      </c>
      <c r="E420" s="15">
        <v>2788</v>
      </c>
      <c r="F420" s="4">
        <v>0</v>
      </c>
    </row>
    <row r="421" spans="1:6" x14ac:dyDescent="0.25">
      <c r="A421" s="64">
        <v>42762</v>
      </c>
      <c r="B421" s="14" t="s">
        <v>57</v>
      </c>
      <c r="C421" s="15">
        <v>2788</v>
      </c>
      <c r="D421" s="14" t="s">
        <v>69</v>
      </c>
      <c r="E421" s="15">
        <v>2788</v>
      </c>
      <c r="F421" s="4">
        <v>0</v>
      </c>
    </row>
    <row r="422" spans="1:6" x14ac:dyDescent="0.25">
      <c r="A422" s="64">
        <v>42763</v>
      </c>
      <c r="B422" s="14" t="s">
        <v>57</v>
      </c>
      <c r="C422" s="15">
        <v>3770</v>
      </c>
      <c r="D422" s="14" t="s">
        <v>69</v>
      </c>
      <c r="E422" s="15">
        <v>3770</v>
      </c>
      <c r="F422" s="4">
        <v>982</v>
      </c>
    </row>
    <row r="423" spans="1:6" x14ac:dyDescent="0.25">
      <c r="A423" s="64">
        <v>42764</v>
      </c>
      <c r="B423" s="14" t="s">
        <v>57</v>
      </c>
      <c r="C423" s="15">
        <v>4292</v>
      </c>
      <c r="D423" s="14" t="s">
        <v>69</v>
      </c>
      <c r="E423" s="15">
        <v>4292</v>
      </c>
      <c r="F423" s="4">
        <v>522</v>
      </c>
    </row>
    <row r="424" spans="1:6" x14ac:dyDescent="0.25">
      <c r="A424" s="64">
        <v>42765</v>
      </c>
      <c r="B424" s="14" t="s">
        <v>57</v>
      </c>
      <c r="C424" s="15">
        <v>4292</v>
      </c>
      <c r="D424" s="14" t="s">
        <v>69</v>
      </c>
      <c r="E424" s="15">
        <v>4292</v>
      </c>
      <c r="F424" s="4">
        <v>0</v>
      </c>
    </row>
    <row r="425" spans="1:6" x14ac:dyDescent="0.25">
      <c r="A425" s="64">
        <v>42766</v>
      </c>
      <c r="B425" s="14" t="s">
        <v>57</v>
      </c>
      <c r="C425" s="15">
        <v>4467</v>
      </c>
      <c r="D425" s="14" t="s">
        <v>69</v>
      </c>
      <c r="E425" s="15">
        <v>4467</v>
      </c>
      <c r="F425" s="4">
        <v>175</v>
      </c>
    </row>
    <row r="426" spans="1:6" x14ac:dyDescent="0.25">
      <c r="A426" s="64">
        <v>42767</v>
      </c>
      <c r="B426" s="14" t="s">
        <v>57</v>
      </c>
      <c r="C426" s="15">
        <v>4528</v>
      </c>
      <c r="D426" s="14" t="s">
        <v>69</v>
      </c>
      <c r="E426" s="15">
        <v>4528</v>
      </c>
      <c r="F426" s="4">
        <v>61</v>
      </c>
    </row>
    <row r="427" spans="1:6" x14ac:dyDescent="0.25">
      <c r="A427" s="64">
        <v>42768</v>
      </c>
      <c r="B427" s="14" t="s">
        <v>57</v>
      </c>
      <c r="C427" s="15">
        <v>5410</v>
      </c>
      <c r="D427" s="14" t="s">
        <v>69</v>
      </c>
      <c r="E427" s="15">
        <v>5410</v>
      </c>
      <c r="F427" s="4">
        <v>882</v>
      </c>
    </row>
    <row r="428" spans="1:6" x14ac:dyDescent="0.25">
      <c r="A428" s="64">
        <v>42769</v>
      </c>
      <c r="B428" s="14" t="s">
        <v>57</v>
      </c>
      <c r="C428" s="15">
        <v>6297</v>
      </c>
      <c r="D428" s="14" t="s">
        <v>69</v>
      </c>
      <c r="E428" s="15">
        <v>6297</v>
      </c>
      <c r="F428" s="4">
        <v>887</v>
      </c>
    </row>
    <row r="429" spans="1:6" x14ac:dyDescent="0.25">
      <c r="A429" s="64">
        <v>42770</v>
      </c>
      <c r="B429" s="14" t="s">
        <v>57</v>
      </c>
      <c r="C429" s="15">
        <v>6602</v>
      </c>
      <c r="D429" s="14" t="s">
        <v>69</v>
      </c>
      <c r="E429" s="15">
        <v>6602</v>
      </c>
      <c r="F429" s="4">
        <v>305</v>
      </c>
    </row>
    <row r="430" spans="1:6" x14ac:dyDescent="0.25">
      <c r="A430" s="64">
        <v>42771</v>
      </c>
      <c r="B430" s="14" t="s">
        <v>57</v>
      </c>
      <c r="C430" s="15">
        <v>7613</v>
      </c>
      <c r="D430" s="14" t="s">
        <v>69</v>
      </c>
      <c r="E430" s="15">
        <v>7613</v>
      </c>
      <c r="F430" s="4">
        <v>1011</v>
      </c>
    </row>
    <row r="431" spans="1:6" x14ac:dyDescent="0.25">
      <c r="A431" s="64">
        <v>42772</v>
      </c>
      <c r="B431" s="14" t="s">
        <v>57</v>
      </c>
      <c r="C431" s="15">
        <v>9223</v>
      </c>
      <c r="D431" s="14" t="s">
        <v>69</v>
      </c>
      <c r="E431" s="15">
        <v>9223</v>
      </c>
      <c r="F431" s="4">
        <v>1610</v>
      </c>
    </row>
    <row r="432" spans="1:6" x14ac:dyDescent="0.25">
      <c r="A432" s="64">
        <v>42773</v>
      </c>
      <c r="B432" s="14" t="s">
        <v>57</v>
      </c>
      <c r="C432" s="15">
        <v>9223</v>
      </c>
      <c r="D432" s="14" t="s">
        <v>69</v>
      </c>
      <c r="E432" s="15">
        <v>9223</v>
      </c>
      <c r="F432" s="4">
        <v>0</v>
      </c>
    </row>
    <row r="433" spans="1:6" x14ac:dyDescent="0.25">
      <c r="A433" s="64">
        <v>42774</v>
      </c>
      <c r="B433" s="14" t="s">
        <v>57</v>
      </c>
      <c r="C433" s="15">
        <v>9355</v>
      </c>
      <c r="D433" s="14" t="s">
        <v>69</v>
      </c>
      <c r="E433" s="15">
        <v>9355</v>
      </c>
      <c r="F433" s="4">
        <v>132</v>
      </c>
    </row>
    <row r="434" spans="1:6" x14ac:dyDescent="0.25">
      <c r="A434" s="64">
        <v>42775</v>
      </c>
      <c r="B434" s="14" t="s">
        <v>57</v>
      </c>
      <c r="C434" s="15">
        <v>9446</v>
      </c>
      <c r="D434" s="14" t="s">
        <v>69</v>
      </c>
      <c r="E434" s="15">
        <v>9446</v>
      </c>
      <c r="F434" s="4">
        <v>91</v>
      </c>
    </row>
    <row r="435" spans="1:6" x14ac:dyDescent="0.25">
      <c r="A435" s="64">
        <v>42776</v>
      </c>
      <c r="B435" s="14" t="s">
        <v>57</v>
      </c>
      <c r="C435" s="15">
        <v>9446</v>
      </c>
      <c r="D435" s="14" t="s">
        <v>69</v>
      </c>
      <c r="E435" s="15">
        <v>9446</v>
      </c>
      <c r="F435" s="4">
        <v>0</v>
      </c>
    </row>
    <row r="436" spans="1:6" x14ac:dyDescent="0.25">
      <c r="A436" s="64">
        <v>42777</v>
      </c>
      <c r="B436" s="14" t="s">
        <v>57</v>
      </c>
      <c r="C436" s="15">
        <v>9446</v>
      </c>
      <c r="D436" s="14" t="s">
        <v>69</v>
      </c>
      <c r="E436" s="15">
        <v>9446</v>
      </c>
      <c r="F436" s="4">
        <v>0</v>
      </c>
    </row>
    <row r="437" spans="1:6" x14ac:dyDescent="0.25">
      <c r="A437" s="64">
        <v>42778</v>
      </c>
      <c r="B437" s="14" t="s">
        <v>57</v>
      </c>
      <c r="C437" s="15">
        <v>9446</v>
      </c>
      <c r="D437" s="14" t="s">
        <v>69</v>
      </c>
      <c r="E437" s="15">
        <v>9446</v>
      </c>
      <c r="F437" s="4">
        <v>0</v>
      </c>
    </row>
    <row r="438" spans="1:6" x14ac:dyDescent="0.25">
      <c r="A438" s="64">
        <v>42779</v>
      </c>
      <c r="B438" s="14" t="s">
        <v>57</v>
      </c>
      <c r="C438" s="15">
        <v>9447</v>
      </c>
      <c r="D438" s="14" t="s">
        <v>69</v>
      </c>
      <c r="E438" s="15">
        <v>9447</v>
      </c>
      <c r="F438" s="4">
        <v>1</v>
      </c>
    </row>
    <row r="439" spans="1:6" x14ac:dyDescent="0.25">
      <c r="A439" s="64">
        <v>42780</v>
      </c>
      <c r="B439" s="14" t="s">
        <v>57</v>
      </c>
      <c r="C439" s="15">
        <v>9447</v>
      </c>
      <c r="D439" s="14" t="s">
        <v>69</v>
      </c>
      <c r="E439" s="15">
        <v>9447</v>
      </c>
      <c r="F439" s="4">
        <v>0</v>
      </c>
    </row>
    <row r="440" spans="1:6" x14ac:dyDescent="0.25">
      <c r="A440" s="64">
        <v>42781</v>
      </c>
      <c r="B440" s="14" t="s">
        <v>57</v>
      </c>
      <c r="C440" s="15">
        <v>9447</v>
      </c>
      <c r="D440" s="14" t="s">
        <v>69</v>
      </c>
      <c r="E440" s="15">
        <v>9447</v>
      </c>
      <c r="F440" s="4">
        <v>0</v>
      </c>
    </row>
    <row r="441" spans="1:6" x14ac:dyDescent="0.25">
      <c r="A441" s="64">
        <v>42782</v>
      </c>
      <c r="B441" s="14" t="s">
        <v>57</v>
      </c>
      <c r="C441" s="15">
        <v>9447</v>
      </c>
      <c r="D441" s="14" t="s">
        <v>69</v>
      </c>
      <c r="E441" s="15">
        <v>9447</v>
      </c>
      <c r="F441" s="4">
        <v>0</v>
      </c>
    </row>
    <row r="442" spans="1:6" x14ac:dyDescent="0.25">
      <c r="A442" s="64">
        <v>42783</v>
      </c>
      <c r="B442" s="14" t="s">
        <v>57</v>
      </c>
      <c r="C442" s="15">
        <v>9589</v>
      </c>
      <c r="D442" s="14" t="s">
        <v>69</v>
      </c>
      <c r="E442" s="15">
        <v>9589</v>
      </c>
      <c r="F442" s="4">
        <v>142</v>
      </c>
    </row>
    <row r="443" spans="1:6" x14ac:dyDescent="0.25">
      <c r="A443" s="64">
        <v>42784</v>
      </c>
      <c r="B443" s="14" t="s">
        <v>57</v>
      </c>
      <c r="C443" s="15">
        <v>9646</v>
      </c>
      <c r="D443" s="14" t="s">
        <v>69</v>
      </c>
      <c r="E443" s="15">
        <v>9646</v>
      </c>
      <c r="F443" s="4">
        <v>57</v>
      </c>
    </row>
    <row r="444" spans="1:6" x14ac:dyDescent="0.25">
      <c r="A444" s="64">
        <v>42785</v>
      </c>
      <c r="B444" s="14" t="s">
        <v>57</v>
      </c>
      <c r="C444" s="15">
        <v>10119</v>
      </c>
      <c r="D444" s="14" t="s">
        <v>69</v>
      </c>
      <c r="E444" s="15">
        <v>10119</v>
      </c>
      <c r="F444" s="4">
        <v>473</v>
      </c>
    </row>
    <row r="445" spans="1:6" x14ac:dyDescent="0.25">
      <c r="A445" s="64">
        <v>42786</v>
      </c>
      <c r="B445" s="14" t="s">
        <v>57</v>
      </c>
      <c r="C445" s="15">
        <v>10131</v>
      </c>
      <c r="D445" s="14" t="s">
        <v>69</v>
      </c>
      <c r="E445" s="15">
        <v>10131</v>
      </c>
      <c r="F445" s="4">
        <v>12</v>
      </c>
    </row>
    <row r="446" spans="1:6" x14ac:dyDescent="0.25">
      <c r="A446" s="64">
        <v>42787</v>
      </c>
      <c r="B446" s="14" t="s">
        <v>57</v>
      </c>
      <c r="C446" s="15">
        <v>10131</v>
      </c>
      <c r="D446" s="14" t="s">
        <v>69</v>
      </c>
      <c r="E446" s="15">
        <v>10131</v>
      </c>
      <c r="F446" s="4">
        <v>0</v>
      </c>
    </row>
    <row r="447" spans="1:6" x14ac:dyDescent="0.25">
      <c r="A447" s="64">
        <v>42788</v>
      </c>
      <c r="B447" s="14" t="s">
        <v>57</v>
      </c>
      <c r="C447" s="15">
        <v>10710</v>
      </c>
      <c r="D447" s="14" t="s">
        <v>69</v>
      </c>
      <c r="E447" s="15">
        <v>10710</v>
      </c>
      <c r="F447" s="4">
        <v>579</v>
      </c>
    </row>
    <row r="448" spans="1:6" x14ac:dyDescent="0.25">
      <c r="A448" s="64">
        <v>42789</v>
      </c>
      <c r="B448" s="14" t="s">
        <v>57</v>
      </c>
      <c r="C448" s="15">
        <v>11046</v>
      </c>
      <c r="D448" s="14" t="s">
        <v>69</v>
      </c>
      <c r="E448" s="15">
        <v>11046</v>
      </c>
      <c r="F448" s="4">
        <v>336</v>
      </c>
    </row>
    <row r="449" spans="1:6" x14ac:dyDescent="0.25">
      <c r="A449" s="64">
        <v>42790</v>
      </c>
      <c r="B449" s="14" t="s">
        <v>57</v>
      </c>
      <c r="C449" s="15">
        <v>11440</v>
      </c>
      <c r="D449" s="14" t="s">
        <v>69</v>
      </c>
      <c r="E449" s="15">
        <v>11440</v>
      </c>
      <c r="F449" s="4">
        <v>394</v>
      </c>
    </row>
    <row r="450" spans="1:6" x14ac:dyDescent="0.25">
      <c r="A450" s="64">
        <v>42791</v>
      </c>
      <c r="B450" s="14" t="s">
        <v>57</v>
      </c>
      <c r="C450" s="15">
        <v>13439</v>
      </c>
      <c r="D450" s="14" t="s">
        <v>69</v>
      </c>
      <c r="E450" s="15">
        <v>13439</v>
      </c>
      <c r="F450" s="4">
        <v>1999</v>
      </c>
    </row>
    <row r="451" spans="1:6" x14ac:dyDescent="0.25">
      <c r="A451" s="64">
        <v>42792</v>
      </c>
      <c r="B451" s="14" t="s">
        <v>57</v>
      </c>
      <c r="C451" s="15">
        <v>13439</v>
      </c>
      <c r="D451" s="14" t="s">
        <v>69</v>
      </c>
      <c r="E451" s="15">
        <v>13439</v>
      </c>
      <c r="F451" s="4">
        <v>0</v>
      </c>
    </row>
    <row r="452" spans="1:6" x14ac:dyDescent="0.25">
      <c r="A452" s="64">
        <v>42793</v>
      </c>
      <c r="B452" s="14" t="s">
        <v>57</v>
      </c>
      <c r="C452" s="15">
        <v>13439</v>
      </c>
      <c r="D452" s="14" t="s">
        <v>69</v>
      </c>
      <c r="E452" s="15">
        <v>13439</v>
      </c>
      <c r="F452" s="4">
        <v>0</v>
      </c>
    </row>
    <row r="453" spans="1:6" x14ac:dyDescent="0.25">
      <c r="A453" s="64">
        <v>42794</v>
      </c>
      <c r="B453" s="14" t="s">
        <v>57</v>
      </c>
      <c r="C453" s="15">
        <v>13439</v>
      </c>
      <c r="D453" s="14" t="s">
        <v>69</v>
      </c>
      <c r="E453" s="15">
        <v>13439</v>
      </c>
      <c r="F453" s="4">
        <v>0</v>
      </c>
    </row>
    <row r="454" spans="1:6" x14ac:dyDescent="0.25">
      <c r="A454" s="64">
        <v>42795</v>
      </c>
      <c r="B454" s="14" t="s">
        <v>57</v>
      </c>
      <c r="C454" s="15">
        <v>13439</v>
      </c>
      <c r="D454" s="14" t="s">
        <v>69</v>
      </c>
      <c r="E454" s="15">
        <v>13439</v>
      </c>
      <c r="F454" s="4">
        <v>0</v>
      </c>
    </row>
    <row r="455" spans="1:6" x14ac:dyDescent="0.25">
      <c r="A455" s="64">
        <v>42796</v>
      </c>
      <c r="B455" s="14" t="s">
        <v>57</v>
      </c>
      <c r="C455" s="15">
        <v>13439</v>
      </c>
      <c r="D455" s="14" t="s">
        <v>69</v>
      </c>
      <c r="E455" s="15">
        <v>13439</v>
      </c>
      <c r="F455" s="4">
        <v>0</v>
      </c>
    </row>
    <row r="456" spans="1:6" x14ac:dyDescent="0.25">
      <c r="A456" s="64">
        <v>42797</v>
      </c>
      <c r="B456" s="14" t="s">
        <v>57</v>
      </c>
      <c r="C456" s="15">
        <v>14310</v>
      </c>
      <c r="D456" s="14" t="s">
        <v>69</v>
      </c>
      <c r="E456" s="15">
        <v>14310</v>
      </c>
      <c r="F456" s="4">
        <v>871</v>
      </c>
    </row>
    <row r="457" spans="1:6" x14ac:dyDescent="0.25">
      <c r="A457" s="64">
        <v>42798</v>
      </c>
      <c r="B457" s="14" t="s">
        <v>57</v>
      </c>
      <c r="C457" s="15">
        <v>14310</v>
      </c>
      <c r="D457" s="14" t="s">
        <v>69</v>
      </c>
      <c r="E457" s="15">
        <v>14310</v>
      </c>
      <c r="F457" s="4">
        <v>0</v>
      </c>
    </row>
    <row r="458" spans="1:6" x14ac:dyDescent="0.25">
      <c r="A458" s="64">
        <v>42799</v>
      </c>
      <c r="B458" s="14" t="s">
        <v>57</v>
      </c>
      <c r="C458" s="15">
        <v>15753</v>
      </c>
      <c r="D458" s="14" t="s">
        <v>69</v>
      </c>
      <c r="E458" s="15">
        <v>15753</v>
      </c>
      <c r="F458" s="4">
        <v>1443</v>
      </c>
    </row>
    <row r="459" spans="1:6" x14ac:dyDescent="0.25">
      <c r="A459" s="64">
        <v>42800</v>
      </c>
      <c r="B459" s="14" t="s">
        <v>57</v>
      </c>
      <c r="C459" s="15">
        <v>15837</v>
      </c>
      <c r="D459" s="14" t="s">
        <v>69</v>
      </c>
      <c r="E459" s="15">
        <v>15837</v>
      </c>
      <c r="F459" s="4">
        <v>84</v>
      </c>
    </row>
    <row r="460" spans="1:6" x14ac:dyDescent="0.25">
      <c r="A460" s="64">
        <v>42801</v>
      </c>
      <c r="B460" s="14" t="s">
        <v>57</v>
      </c>
      <c r="C460" s="15">
        <v>15837</v>
      </c>
      <c r="D460" s="14" t="s">
        <v>69</v>
      </c>
      <c r="E460" s="15">
        <v>15837</v>
      </c>
      <c r="F460" s="4">
        <v>0</v>
      </c>
    </row>
    <row r="461" spans="1:6" x14ac:dyDescent="0.25">
      <c r="A461" s="64">
        <v>42802</v>
      </c>
      <c r="B461" s="14" t="s">
        <v>57</v>
      </c>
      <c r="C461" s="15">
        <v>15842</v>
      </c>
      <c r="D461" s="14" t="s">
        <v>69</v>
      </c>
      <c r="E461" s="15">
        <v>15842</v>
      </c>
      <c r="F461" s="4">
        <v>5</v>
      </c>
    </row>
    <row r="462" spans="1:6" x14ac:dyDescent="0.25">
      <c r="A462" s="64">
        <v>42803</v>
      </c>
      <c r="B462" s="14" t="s">
        <v>57</v>
      </c>
      <c r="C462" s="15">
        <v>15842</v>
      </c>
      <c r="D462" s="14" t="s">
        <v>69</v>
      </c>
      <c r="E462" s="15">
        <v>15842</v>
      </c>
      <c r="F462" s="4">
        <v>0</v>
      </c>
    </row>
    <row r="463" spans="1:6" x14ac:dyDescent="0.25">
      <c r="A463" s="64">
        <v>42804</v>
      </c>
      <c r="B463" s="14" t="s">
        <v>57</v>
      </c>
      <c r="C463" s="15">
        <v>15842</v>
      </c>
      <c r="D463" s="14" t="s">
        <v>69</v>
      </c>
      <c r="E463" s="15">
        <v>15842</v>
      </c>
      <c r="F463" s="4">
        <v>0</v>
      </c>
    </row>
    <row r="464" spans="1:6" x14ac:dyDescent="0.25">
      <c r="A464" s="64">
        <v>42805</v>
      </c>
      <c r="B464" s="14" t="s">
        <v>57</v>
      </c>
      <c r="C464" s="15">
        <v>15842</v>
      </c>
      <c r="D464" s="14" t="s">
        <v>69</v>
      </c>
      <c r="E464" s="15">
        <v>15842</v>
      </c>
      <c r="F464" s="4">
        <v>0</v>
      </c>
    </row>
    <row r="465" spans="1:6" x14ac:dyDescent="0.25">
      <c r="A465" s="64">
        <v>42806</v>
      </c>
      <c r="B465" s="14" t="s">
        <v>57</v>
      </c>
      <c r="C465" s="15">
        <v>15842</v>
      </c>
      <c r="D465" s="14" t="s">
        <v>69</v>
      </c>
      <c r="E465" s="15">
        <v>15842</v>
      </c>
      <c r="F465" s="4">
        <v>0</v>
      </c>
    </row>
    <row r="466" spans="1:6" x14ac:dyDescent="0.25">
      <c r="A466" s="64">
        <v>42807</v>
      </c>
      <c r="B466" s="14" t="s">
        <v>57</v>
      </c>
      <c r="C466" s="15">
        <v>15842</v>
      </c>
      <c r="D466" s="14" t="s">
        <v>69</v>
      </c>
      <c r="E466" s="15">
        <v>15842</v>
      </c>
      <c r="F466" s="4">
        <v>0</v>
      </c>
    </row>
    <row r="467" spans="1:6" x14ac:dyDescent="0.25">
      <c r="A467" s="64">
        <v>42808</v>
      </c>
      <c r="B467" s="14" t="s">
        <v>57</v>
      </c>
      <c r="C467" s="15">
        <v>15842</v>
      </c>
      <c r="D467" s="14" t="s">
        <v>69</v>
      </c>
      <c r="E467" s="15">
        <v>15842</v>
      </c>
      <c r="F467" s="4">
        <v>0</v>
      </c>
    </row>
    <row r="468" spans="1:6" x14ac:dyDescent="0.25">
      <c r="A468" s="64">
        <v>42809</v>
      </c>
      <c r="B468" s="14" t="s">
        <v>57</v>
      </c>
      <c r="C468" s="15">
        <v>15842</v>
      </c>
      <c r="D468" s="14" t="s">
        <v>69</v>
      </c>
      <c r="E468" s="15">
        <v>15842</v>
      </c>
      <c r="F468" s="4">
        <v>0</v>
      </c>
    </row>
    <row r="469" spans="1:6" x14ac:dyDescent="0.25">
      <c r="A469" s="64">
        <v>42810</v>
      </c>
      <c r="B469" s="14" t="s">
        <v>57</v>
      </c>
      <c r="C469" s="15">
        <v>16175</v>
      </c>
      <c r="D469" s="14" t="s">
        <v>69</v>
      </c>
      <c r="E469" s="15">
        <v>16175</v>
      </c>
      <c r="F469" s="4">
        <v>333</v>
      </c>
    </row>
    <row r="470" spans="1:6" x14ac:dyDescent="0.25">
      <c r="A470" s="64">
        <v>42811</v>
      </c>
      <c r="B470" s="14" t="s">
        <v>57</v>
      </c>
      <c r="C470" s="15">
        <v>16196</v>
      </c>
      <c r="D470" s="14" t="s">
        <v>69</v>
      </c>
      <c r="E470" s="15">
        <v>16196</v>
      </c>
      <c r="F470" s="4">
        <v>21</v>
      </c>
    </row>
    <row r="471" spans="1:6" x14ac:dyDescent="0.25">
      <c r="A471" s="64">
        <v>42812</v>
      </c>
      <c r="B471" s="14" t="s">
        <v>57</v>
      </c>
      <c r="C471" s="15">
        <v>16205</v>
      </c>
      <c r="D471" s="14" t="s">
        <v>69</v>
      </c>
      <c r="E471" s="15">
        <v>16205</v>
      </c>
      <c r="F471" s="4">
        <v>9</v>
      </c>
    </row>
    <row r="472" spans="1:6" x14ac:dyDescent="0.25">
      <c r="A472" s="64">
        <v>42813</v>
      </c>
      <c r="B472" s="14" t="s">
        <v>57</v>
      </c>
      <c r="C472" s="15">
        <v>16248</v>
      </c>
      <c r="D472" s="14" t="s">
        <v>69</v>
      </c>
      <c r="E472" s="15">
        <v>16248</v>
      </c>
      <c r="F472" s="4">
        <v>43</v>
      </c>
    </row>
    <row r="473" spans="1:6" x14ac:dyDescent="0.25">
      <c r="A473" s="64">
        <v>42814</v>
      </c>
      <c r="B473" s="14" t="s">
        <v>57</v>
      </c>
      <c r="C473" s="15">
        <v>18240</v>
      </c>
      <c r="D473" s="14" t="s">
        <v>69</v>
      </c>
      <c r="E473" s="15">
        <v>18240</v>
      </c>
      <c r="F473" s="4">
        <v>1992</v>
      </c>
    </row>
    <row r="474" spans="1:6" x14ac:dyDescent="0.25">
      <c r="A474" s="64">
        <v>42815</v>
      </c>
      <c r="B474" s="14" t="s">
        <v>57</v>
      </c>
      <c r="C474" s="15">
        <v>19581</v>
      </c>
      <c r="D474" s="14" t="s">
        <v>69</v>
      </c>
      <c r="E474" s="15">
        <v>19581</v>
      </c>
      <c r="F474" s="4">
        <v>1341</v>
      </c>
    </row>
    <row r="475" spans="1:6" x14ac:dyDescent="0.25">
      <c r="A475" s="64">
        <v>42816</v>
      </c>
      <c r="B475" s="14" t="s">
        <v>57</v>
      </c>
      <c r="C475" s="15">
        <v>20683</v>
      </c>
      <c r="D475" s="14" t="s">
        <v>69</v>
      </c>
      <c r="E475" s="15">
        <v>20683</v>
      </c>
      <c r="F475" s="4">
        <v>1102</v>
      </c>
    </row>
    <row r="476" spans="1:6" x14ac:dyDescent="0.25">
      <c r="A476" s="64">
        <v>42817</v>
      </c>
      <c r="B476" s="14" t="s">
        <v>57</v>
      </c>
      <c r="C476" s="15">
        <v>21898</v>
      </c>
      <c r="D476" s="14" t="s">
        <v>69</v>
      </c>
      <c r="E476" s="15">
        <v>21898</v>
      </c>
      <c r="F476" s="4">
        <v>1215</v>
      </c>
    </row>
    <row r="477" spans="1:6" x14ac:dyDescent="0.25">
      <c r="A477" s="64">
        <v>42818</v>
      </c>
      <c r="B477" s="14" t="s">
        <v>57</v>
      </c>
      <c r="C477" s="15">
        <v>21898</v>
      </c>
      <c r="D477" s="14" t="s">
        <v>69</v>
      </c>
      <c r="E477" s="15">
        <v>21898</v>
      </c>
      <c r="F477" s="4">
        <v>0</v>
      </c>
    </row>
    <row r="478" spans="1:6" x14ac:dyDescent="0.25">
      <c r="A478" s="64">
        <v>42819</v>
      </c>
      <c r="B478" s="14" t="s">
        <v>57</v>
      </c>
      <c r="C478" s="15">
        <v>21898</v>
      </c>
      <c r="D478" s="14" t="s">
        <v>69</v>
      </c>
      <c r="E478" s="15">
        <v>21898</v>
      </c>
      <c r="F478" s="4">
        <v>0</v>
      </c>
    </row>
    <row r="479" spans="1:6" x14ac:dyDescent="0.25">
      <c r="A479" s="64">
        <v>42820</v>
      </c>
      <c r="B479" s="14" t="s">
        <v>57</v>
      </c>
      <c r="C479" s="15">
        <v>21948</v>
      </c>
      <c r="D479" s="14" t="s">
        <v>69</v>
      </c>
      <c r="E479" s="15">
        <v>21948</v>
      </c>
      <c r="F479" s="4">
        <v>50</v>
      </c>
    </row>
    <row r="480" spans="1:6" x14ac:dyDescent="0.25">
      <c r="A480" s="64">
        <v>42821</v>
      </c>
      <c r="B480" s="14" t="s">
        <v>57</v>
      </c>
      <c r="C480" s="15">
        <v>21948</v>
      </c>
      <c r="D480" s="14" t="s">
        <v>69</v>
      </c>
      <c r="E480" s="15">
        <v>21948</v>
      </c>
      <c r="F480" s="4">
        <v>0</v>
      </c>
    </row>
    <row r="481" spans="1:6" x14ac:dyDescent="0.25">
      <c r="A481" s="64">
        <v>42822</v>
      </c>
      <c r="B481" s="14" t="s">
        <v>57</v>
      </c>
      <c r="C481" s="15">
        <v>23134</v>
      </c>
      <c r="D481" s="14" t="s">
        <v>69</v>
      </c>
      <c r="E481" s="15">
        <v>23134</v>
      </c>
      <c r="F481" s="4">
        <v>1176</v>
      </c>
    </row>
    <row r="482" spans="1:6" x14ac:dyDescent="0.25">
      <c r="A482" s="64">
        <v>42823</v>
      </c>
      <c r="B482" s="14" t="s">
        <v>57</v>
      </c>
      <c r="C482" s="15">
        <v>23125</v>
      </c>
      <c r="D482" s="14" t="s">
        <v>69</v>
      </c>
      <c r="E482" s="15">
        <v>23125</v>
      </c>
      <c r="F482" s="4">
        <v>1</v>
      </c>
    </row>
    <row r="483" spans="1:6" x14ac:dyDescent="0.25">
      <c r="A483" s="64">
        <v>42824</v>
      </c>
      <c r="B483" s="14" t="s">
        <v>57</v>
      </c>
      <c r="C483" s="15">
        <v>24230</v>
      </c>
      <c r="D483" s="14" t="s">
        <v>69</v>
      </c>
      <c r="E483" s="15">
        <v>24230</v>
      </c>
      <c r="F483" s="4">
        <v>1105</v>
      </c>
    </row>
    <row r="484" spans="1:6" x14ac:dyDescent="0.25">
      <c r="A484" s="64">
        <v>42825</v>
      </c>
      <c r="B484" s="14" t="s">
        <v>57</v>
      </c>
      <c r="C484" s="15">
        <v>24292</v>
      </c>
      <c r="D484" s="14" t="s">
        <v>69</v>
      </c>
      <c r="E484" s="15">
        <v>24292</v>
      </c>
      <c r="F484" s="4">
        <v>62</v>
      </c>
    </row>
    <row r="485" spans="1:6" x14ac:dyDescent="0.25">
      <c r="A485" s="64">
        <v>42826</v>
      </c>
      <c r="B485" s="14" t="s">
        <v>57</v>
      </c>
      <c r="C485" s="15">
        <v>24292</v>
      </c>
      <c r="D485" s="14" t="s">
        <v>69</v>
      </c>
      <c r="E485" s="77">
        <v>24292</v>
      </c>
      <c r="F485" s="4">
        <v>0</v>
      </c>
    </row>
    <row r="486" spans="1:6" x14ac:dyDescent="0.25">
      <c r="A486" s="64">
        <v>42827</v>
      </c>
      <c r="B486" s="14" t="s">
        <v>57</v>
      </c>
      <c r="C486" s="15">
        <v>24525</v>
      </c>
      <c r="D486" s="14" t="s">
        <v>69</v>
      </c>
      <c r="E486" s="77">
        <v>24525</v>
      </c>
      <c r="F486" s="4">
        <v>233</v>
      </c>
    </row>
    <row r="487" spans="1:6" x14ac:dyDescent="0.25">
      <c r="A487" s="64">
        <v>42828</v>
      </c>
      <c r="B487" s="14" t="s">
        <v>57</v>
      </c>
      <c r="C487" s="15">
        <v>24525</v>
      </c>
      <c r="D487" s="14" t="s">
        <v>69</v>
      </c>
      <c r="E487" s="77">
        <v>24525</v>
      </c>
      <c r="F487" s="4">
        <v>0</v>
      </c>
    </row>
    <row r="488" spans="1:6" x14ac:dyDescent="0.25">
      <c r="A488" s="64">
        <v>42829</v>
      </c>
      <c r="B488" s="14" t="s">
        <v>57</v>
      </c>
      <c r="C488" s="15">
        <v>24784</v>
      </c>
      <c r="D488" s="14" t="s">
        <v>69</v>
      </c>
      <c r="E488" s="77">
        <v>24784</v>
      </c>
      <c r="F488" s="4">
        <v>259</v>
      </c>
    </row>
    <row r="489" spans="1:6" x14ac:dyDescent="0.25">
      <c r="A489" s="64">
        <v>42830</v>
      </c>
      <c r="B489" s="14" t="s">
        <v>57</v>
      </c>
      <c r="C489" s="15">
        <v>24784</v>
      </c>
      <c r="D489" s="14" t="s">
        <v>69</v>
      </c>
      <c r="E489" s="77">
        <v>24784</v>
      </c>
      <c r="F489" s="4">
        <v>0</v>
      </c>
    </row>
    <row r="490" spans="1:6" x14ac:dyDescent="0.25">
      <c r="A490" s="64">
        <v>42831</v>
      </c>
      <c r="B490" s="14" t="s">
        <v>57</v>
      </c>
      <c r="C490" s="15">
        <v>25104</v>
      </c>
      <c r="D490" s="14" t="s">
        <v>69</v>
      </c>
      <c r="E490" s="77">
        <v>25104</v>
      </c>
      <c r="F490" s="4">
        <v>320</v>
      </c>
    </row>
    <row r="491" spans="1:6" x14ac:dyDescent="0.25">
      <c r="A491" s="64">
        <v>42832</v>
      </c>
      <c r="B491" s="14" t="s">
        <v>57</v>
      </c>
      <c r="C491" s="15">
        <v>26662</v>
      </c>
      <c r="D491" s="14" t="s">
        <v>69</v>
      </c>
      <c r="E491" s="77">
        <v>26662</v>
      </c>
      <c r="F491" s="4">
        <v>1558</v>
      </c>
    </row>
    <row r="492" spans="1:6" x14ac:dyDescent="0.25">
      <c r="A492" s="64">
        <v>42833</v>
      </c>
      <c r="B492" s="14" t="s">
        <v>57</v>
      </c>
      <c r="C492" s="15">
        <v>26886</v>
      </c>
      <c r="D492" s="14" t="s">
        <v>69</v>
      </c>
      <c r="E492" s="77">
        <v>26886</v>
      </c>
      <c r="F492" s="4">
        <v>224</v>
      </c>
    </row>
    <row r="493" spans="1:6" x14ac:dyDescent="0.25">
      <c r="A493" s="64">
        <v>42834</v>
      </c>
      <c r="B493" s="14" t="s">
        <v>57</v>
      </c>
      <c r="C493" s="15">
        <v>26886</v>
      </c>
      <c r="D493" s="14" t="s">
        <v>69</v>
      </c>
      <c r="E493" s="77">
        <v>26886</v>
      </c>
      <c r="F493" s="4">
        <v>0</v>
      </c>
    </row>
    <row r="494" spans="1:6" x14ac:dyDescent="0.25">
      <c r="A494" s="64">
        <v>42835</v>
      </c>
      <c r="B494" s="14" t="s">
        <v>57</v>
      </c>
      <c r="C494" s="15">
        <v>26962</v>
      </c>
      <c r="D494" s="14" t="s">
        <v>69</v>
      </c>
      <c r="E494" s="77">
        <v>26962</v>
      </c>
      <c r="F494" s="4">
        <v>76</v>
      </c>
    </row>
    <row r="495" spans="1:6" x14ac:dyDescent="0.25">
      <c r="A495" s="64">
        <v>42836</v>
      </c>
      <c r="B495" s="14" t="s">
        <v>57</v>
      </c>
      <c r="C495" s="15">
        <v>26973</v>
      </c>
      <c r="D495" s="14" t="s">
        <v>69</v>
      </c>
      <c r="E495" s="77">
        <v>26973</v>
      </c>
      <c r="F495" s="4">
        <v>11</v>
      </c>
    </row>
    <row r="496" spans="1:6" x14ac:dyDescent="0.25">
      <c r="A496" s="64">
        <v>42837</v>
      </c>
      <c r="B496" s="14" t="s">
        <v>57</v>
      </c>
      <c r="C496" s="15">
        <v>27042</v>
      </c>
      <c r="D496" s="14" t="s">
        <v>69</v>
      </c>
      <c r="E496" s="77">
        <v>27042</v>
      </c>
      <c r="F496" s="4">
        <v>69</v>
      </c>
    </row>
    <row r="497" spans="1:6" x14ac:dyDescent="0.25">
      <c r="A497" s="64">
        <v>42838</v>
      </c>
      <c r="B497" s="14" t="s">
        <v>57</v>
      </c>
      <c r="C497" s="15">
        <v>27042</v>
      </c>
      <c r="D497" s="14" t="s">
        <v>69</v>
      </c>
      <c r="E497" s="77">
        <v>27042</v>
      </c>
      <c r="F497" s="4">
        <v>0</v>
      </c>
    </row>
    <row r="498" spans="1:6" x14ac:dyDescent="0.25">
      <c r="A498" s="64">
        <v>42839</v>
      </c>
      <c r="B498" s="14" t="s">
        <v>57</v>
      </c>
      <c r="C498" s="15">
        <v>27102</v>
      </c>
      <c r="D498" s="14" t="s">
        <v>69</v>
      </c>
      <c r="E498" s="77">
        <v>27102</v>
      </c>
      <c r="F498" s="4">
        <v>60</v>
      </c>
    </row>
    <row r="499" spans="1:6" x14ac:dyDescent="0.25">
      <c r="A499" s="64">
        <v>42840</v>
      </c>
      <c r="B499" s="14" t="s">
        <v>57</v>
      </c>
      <c r="C499" s="15">
        <v>27714</v>
      </c>
      <c r="D499" s="14" t="s">
        <v>69</v>
      </c>
      <c r="E499" s="77">
        <v>27714</v>
      </c>
      <c r="F499" s="4">
        <v>612</v>
      </c>
    </row>
    <row r="500" spans="1:6" x14ac:dyDescent="0.25">
      <c r="A500" s="64">
        <v>42841</v>
      </c>
      <c r="B500" s="14" t="s">
        <v>57</v>
      </c>
      <c r="C500" s="15">
        <v>30118</v>
      </c>
      <c r="D500" s="14" t="s">
        <v>69</v>
      </c>
      <c r="E500" s="77">
        <v>30118</v>
      </c>
      <c r="F500" s="4">
        <v>2404</v>
      </c>
    </row>
    <row r="501" spans="1:6" x14ac:dyDescent="0.25">
      <c r="A501" s="64">
        <v>42842</v>
      </c>
      <c r="B501" s="14" t="s">
        <v>57</v>
      </c>
      <c r="C501" s="15">
        <v>31755</v>
      </c>
      <c r="D501" s="14" t="s">
        <v>69</v>
      </c>
      <c r="E501" s="77">
        <v>31755</v>
      </c>
      <c r="F501" s="4">
        <v>1637</v>
      </c>
    </row>
    <row r="502" spans="1:6" x14ac:dyDescent="0.25">
      <c r="A502" s="64">
        <v>42843</v>
      </c>
      <c r="B502" s="14" t="s">
        <v>57</v>
      </c>
      <c r="C502" s="15">
        <v>36013</v>
      </c>
      <c r="D502" s="14" t="s">
        <v>69</v>
      </c>
      <c r="E502" s="77">
        <v>36013</v>
      </c>
      <c r="F502" s="4">
        <v>4258</v>
      </c>
    </row>
    <row r="503" spans="1:6" x14ac:dyDescent="0.25">
      <c r="A503" s="64">
        <v>42844</v>
      </c>
      <c r="B503" s="14" t="s">
        <v>57</v>
      </c>
      <c r="C503" s="15">
        <v>36703</v>
      </c>
      <c r="D503" s="14" t="s">
        <v>69</v>
      </c>
      <c r="E503" s="77">
        <v>36703</v>
      </c>
      <c r="F503" s="4">
        <v>690</v>
      </c>
    </row>
    <row r="504" spans="1:6" x14ac:dyDescent="0.25">
      <c r="A504" s="64">
        <v>42845</v>
      </c>
      <c r="B504" s="14" t="s">
        <v>57</v>
      </c>
      <c r="C504" s="15">
        <v>36703</v>
      </c>
      <c r="D504" s="14" t="s">
        <v>69</v>
      </c>
      <c r="E504" s="77">
        <v>36703</v>
      </c>
      <c r="F504" s="4">
        <v>0</v>
      </c>
    </row>
    <row r="505" spans="1:6" x14ac:dyDescent="0.25">
      <c r="A505" s="64">
        <v>42846</v>
      </c>
      <c r="B505" s="14" t="s">
        <v>57</v>
      </c>
      <c r="C505" s="15">
        <v>36846</v>
      </c>
      <c r="D505" s="14" t="s">
        <v>69</v>
      </c>
      <c r="E505" s="77">
        <v>36846</v>
      </c>
      <c r="F505" s="4">
        <v>143</v>
      </c>
    </row>
    <row r="506" spans="1:6" x14ac:dyDescent="0.25">
      <c r="A506" s="64">
        <v>42847</v>
      </c>
      <c r="B506" s="14" t="s">
        <v>57</v>
      </c>
      <c r="C506" s="15">
        <v>36846</v>
      </c>
      <c r="D506" s="14" t="s">
        <v>69</v>
      </c>
      <c r="E506" s="77">
        <v>36846</v>
      </c>
      <c r="F506" s="4">
        <v>0</v>
      </c>
    </row>
    <row r="507" spans="1:6" x14ac:dyDescent="0.25">
      <c r="A507" s="64">
        <v>42848</v>
      </c>
      <c r="B507" s="14" t="s">
        <v>57</v>
      </c>
      <c r="C507" s="15">
        <v>36846</v>
      </c>
      <c r="D507" s="14" t="s">
        <v>69</v>
      </c>
      <c r="E507" s="77">
        <v>36846</v>
      </c>
      <c r="F507" s="4">
        <v>0</v>
      </c>
    </row>
    <row r="508" spans="1:6" x14ac:dyDescent="0.25">
      <c r="A508" s="64">
        <v>42849</v>
      </c>
      <c r="B508" s="14" t="s">
        <v>57</v>
      </c>
      <c r="C508" s="15">
        <v>36846</v>
      </c>
      <c r="D508" s="14" t="s">
        <v>69</v>
      </c>
      <c r="E508" s="77">
        <v>36846</v>
      </c>
      <c r="F508" s="4">
        <v>0</v>
      </c>
    </row>
    <row r="509" spans="1:6" x14ac:dyDescent="0.25">
      <c r="A509" s="64">
        <v>42850</v>
      </c>
      <c r="B509" s="14" t="s">
        <v>57</v>
      </c>
      <c r="C509" s="15">
        <v>36846</v>
      </c>
      <c r="D509" s="14" t="s">
        <v>69</v>
      </c>
      <c r="E509" s="77">
        <v>36846</v>
      </c>
      <c r="F509" s="4">
        <v>0</v>
      </c>
    </row>
    <row r="510" spans="1:6" x14ac:dyDescent="0.25">
      <c r="A510" s="64">
        <v>42851</v>
      </c>
      <c r="B510" s="14" t="s">
        <v>57</v>
      </c>
      <c r="C510" s="15">
        <v>36883</v>
      </c>
      <c r="D510" s="14" t="s">
        <v>69</v>
      </c>
      <c r="E510" s="77">
        <v>36883</v>
      </c>
      <c r="F510" s="4">
        <v>37</v>
      </c>
    </row>
    <row r="511" spans="1:6" x14ac:dyDescent="0.25">
      <c r="A511" s="64">
        <v>42852</v>
      </c>
      <c r="B511" s="14" t="s">
        <v>57</v>
      </c>
      <c r="C511" s="15">
        <v>36883</v>
      </c>
      <c r="D511" s="14" t="s">
        <v>69</v>
      </c>
      <c r="E511" s="77">
        <v>36883</v>
      </c>
      <c r="F511" s="4">
        <v>0</v>
      </c>
    </row>
    <row r="512" spans="1:6" x14ac:dyDescent="0.25">
      <c r="A512" s="64">
        <v>42853</v>
      </c>
      <c r="B512" s="14" t="s">
        <v>57</v>
      </c>
      <c r="C512" s="15">
        <v>36993</v>
      </c>
      <c r="D512" s="14" t="s">
        <v>69</v>
      </c>
      <c r="E512" s="77">
        <v>36993</v>
      </c>
      <c r="F512" s="4">
        <v>110</v>
      </c>
    </row>
    <row r="513" spans="1:6" x14ac:dyDescent="0.25">
      <c r="A513" s="64">
        <v>42854</v>
      </c>
      <c r="B513" s="14" t="s">
        <v>57</v>
      </c>
      <c r="C513" s="15">
        <v>36993</v>
      </c>
      <c r="D513" s="14" t="s">
        <v>69</v>
      </c>
      <c r="E513" s="77">
        <v>36993</v>
      </c>
      <c r="F513" s="4">
        <v>0</v>
      </c>
    </row>
    <row r="514" spans="1:6" x14ac:dyDescent="0.25">
      <c r="A514" s="64">
        <v>42855</v>
      </c>
      <c r="B514" s="14" t="s">
        <v>57</v>
      </c>
      <c r="C514" s="77">
        <v>37235</v>
      </c>
      <c r="D514" s="14" t="s">
        <v>69</v>
      </c>
      <c r="E514" s="77">
        <v>37235</v>
      </c>
      <c r="F514" s="4">
        <v>242</v>
      </c>
    </row>
    <row r="515" spans="1:6" x14ac:dyDescent="0.25">
      <c r="A515" s="64">
        <v>42856</v>
      </c>
      <c r="B515" s="14" t="s">
        <v>57</v>
      </c>
      <c r="C515" s="77">
        <v>37235</v>
      </c>
      <c r="D515" s="14" t="s">
        <v>69</v>
      </c>
      <c r="E515" s="77">
        <v>37235</v>
      </c>
      <c r="F515" s="4">
        <v>0</v>
      </c>
    </row>
    <row r="516" spans="1:6" x14ac:dyDescent="0.25">
      <c r="A516" s="64">
        <v>42857</v>
      </c>
      <c r="B516" s="14" t="s">
        <v>57</v>
      </c>
      <c r="C516" s="77">
        <v>37235</v>
      </c>
      <c r="D516" s="14" t="s">
        <v>69</v>
      </c>
      <c r="E516" s="77">
        <v>37235</v>
      </c>
      <c r="F516" s="4">
        <v>0</v>
      </c>
    </row>
    <row r="517" spans="1:6" x14ac:dyDescent="0.25">
      <c r="A517" s="64">
        <v>42858</v>
      </c>
      <c r="B517" s="14" t="s">
        <v>57</v>
      </c>
      <c r="C517" s="77">
        <v>37250</v>
      </c>
      <c r="D517" s="14" t="s">
        <v>69</v>
      </c>
      <c r="E517" s="77">
        <v>37250</v>
      </c>
      <c r="F517" s="4">
        <v>15</v>
      </c>
    </row>
    <row r="518" spans="1:6" x14ac:dyDescent="0.25">
      <c r="A518" s="64">
        <v>42859</v>
      </c>
      <c r="B518" s="14" t="s">
        <v>57</v>
      </c>
      <c r="C518" s="77">
        <v>37250</v>
      </c>
      <c r="D518" s="14" t="s">
        <v>69</v>
      </c>
      <c r="E518" s="77">
        <v>37250</v>
      </c>
      <c r="F518" s="4">
        <v>0</v>
      </c>
    </row>
    <row r="519" spans="1:6" x14ac:dyDescent="0.25">
      <c r="A519" s="64">
        <v>42860</v>
      </c>
      <c r="B519" s="14" t="s">
        <v>57</v>
      </c>
      <c r="C519" s="77">
        <v>37323</v>
      </c>
      <c r="D519" s="14" t="s">
        <v>69</v>
      </c>
      <c r="E519" s="77">
        <v>37323</v>
      </c>
      <c r="F519" s="4">
        <v>73</v>
      </c>
    </row>
    <row r="520" spans="1:6" x14ac:dyDescent="0.25">
      <c r="A520" s="64">
        <v>42861</v>
      </c>
      <c r="B520" s="14" t="s">
        <v>57</v>
      </c>
      <c r="C520" s="77">
        <v>37872</v>
      </c>
      <c r="D520" s="14" t="s">
        <v>69</v>
      </c>
      <c r="E520" s="77">
        <v>37872</v>
      </c>
      <c r="F520" s="4">
        <v>549</v>
      </c>
    </row>
    <row r="521" spans="1:6" x14ac:dyDescent="0.25">
      <c r="A521" s="64">
        <v>42862</v>
      </c>
      <c r="B521" s="14" t="s">
        <v>57</v>
      </c>
      <c r="C521" s="77">
        <v>41196</v>
      </c>
      <c r="D521" s="14" t="s">
        <v>69</v>
      </c>
      <c r="E521" s="77">
        <v>41196</v>
      </c>
      <c r="F521" s="4">
        <v>3324</v>
      </c>
    </row>
    <row r="522" spans="1:6" x14ac:dyDescent="0.25">
      <c r="A522" s="64">
        <v>42863</v>
      </c>
      <c r="B522" s="14" t="s">
        <v>57</v>
      </c>
      <c r="C522" s="77">
        <v>42537</v>
      </c>
      <c r="D522" s="14" t="s">
        <v>69</v>
      </c>
      <c r="E522" s="77">
        <v>42537</v>
      </c>
      <c r="F522" s="4">
        <v>1341</v>
      </c>
    </row>
    <row r="523" spans="1:6" x14ac:dyDescent="0.25">
      <c r="A523" s="64">
        <v>42864</v>
      </c>
      <c r="B523" s="14" t="s">
        <v>57</v>
      </c>
      <c r="C523" s="77">
        <v>44275</v>
      </c>
      <c r="D523" s="14" t="s">
        <v>69</v>
      </c>
      <c r="E523" s="77">
        <v>44275</v>
      </c>
      <c r="F523" s="4">
        <v>1738</v>
      </c>
    </row>
    <row r="524" spans="1:6" x14ac:dyDescent="0.25">
      <c r="A524" s="64">
        <v>42865</v>
      </c>
      <c r="B524" s="14" t="s">
        <v>57</v>
      </c>
      <c r="C524" s="77">
        <v>45086</v>
      </c>
      <c r="D524" s="14" t="s">
        <v>69</v>
      </c>
      <c r="E524" s="77">
        <v>45086</v>
      </c>
      <c r="F524" s="4">
        <v>811</v>
      </c>
    </row>
    <row r="525" spans="1:6" x14ac:dyDescent="0.25">
      <c r="A525" s="64">
        <v>42866</v>
      </c>
      <c r="B525" s="14" t="s">
        <v>57</v>
      </c>
      <c r="C525" s="77">
        <v>45086</v>
      </c>
      <c r="D525" s="14" t="s">
        <v>69</v>
      </c>
      <c r="E525" s="77">
        <v>45086</v>
      </c>
      <c r="F525" s="4">
        <v>0</v>
      </c>
    </row>
    <row r="526" spans="1:6" x14ac:dyDescent="0.25">
      <c r="A526" s="64">
        <v>42867</v>
      </c>
      <c r="B526" s="14" t="s">
        <v>57</v>
      </c>
      <c r="C526" s="77">
        <v>45086</v>
      </c>
      <c r="D526" s="14" t="s">
        <v>69</v>
      </c>
      <c r="E526" s="77">
        <v>45086</v>
      </c>
      <c r="F526" s="4">
        <v>0</v>
      </c>
    </row>
    <row r="527" spans="1:6" x14ac:dyDescent="0.25">
      <c r="A527" s="64">
        <v>42868</v>
      </c>
      <c r="B527" s="14" t="s">
        <v>57</v>
      </c>
      <c r="C527" s="77">
        <v>45086</v>
      </c>
      <c r="D527" s="14" t="s">
        <v>69</v>
      </c>
      <c r="E527" s="77">
        <v>45086</v>
      </c>
      <c r="F527" s="4">
        <v>0</v>
      </c>
    </row>
    <row r="528" spans="1:6" x14ac:dyDescent="0.25">
      <c r="A528" s="64">
        <v>42869</v>
      </c>
      <c r="B528" s="14" t="s">
        <v>57</v>
      </c>
      <c r="C528" s="77">
        <v>45118</v>
      </c>
      <c r="D528" s="14" t="s">
        <v>69</v>
      </c>
      <c r="E528" s="77">
        <v>45118</v>
      </c>
      <c r="F528" s="4">
        <v>32</v>
      </c>
    </row>
    <row r="529" spans="1:6" x14ac:dyDescent="0.25">
      <c r="A529" s="64">
        <v>42870</v>
      </c>
      <c r="B529" s="14" t="s">
        <v>57</v>
      </c>
      <c r="C529" s="77">
        <v>45733</v>
      </c>
      <c r="D529" s="14" t="s">
        <v>69</v>
      </c>
      <c r="E529" s="77">
        <v>45733</v>
      </c>
      <c r="F529" s="4">
        <v>615</v>
      </c>
    </row>
    <row r="530" spans="1:6" x14ac:dyDescent="0.25">
      <c r="A530" s="64">
        <v>42871</v>
      </c>
      <c r="B530" s="14" t="s">
        <v>57</v>
      </c>
      <c r="C530" s="77">
        <v>45733</v>
      </c>
      <c r="D530" s="14" t="s">
        <v>69</v>
      </c>
      <c r="E530" s="77">
        <v>45733</v>
      </c>
      <c r="F530" s="4">
        <v>0</v>
      </c>
    </row>
    <row r="531" spans="1:6" x14ac:dyDescent="0.25">
      <c r="A531" s="64">
        <v>42872</v>
      </c>
      <c r="B531" s="14" t="s">
        <v>57</v>
      </c>
      <c r="C531" s="77">
        <v>45754</v>
      </c>
      <c r="D531" s="14" t="s">
        <v>69</v>
      </c>
      <c r="E531" s="77">
        <v>45754</v>
      </c>
      <c r="F531" s="4">
        <v>21</v>
      </c>
    </row>
    <row r="532" spans="1:6" x14ac:dyDescent="0.25">
      <c r="A532" s="64">
        <v>42873</v>
      </c>
      <c r="B532" s="14" t="s">
        <v>57</v>
      </c>
      <c r="C532" s="77">
        <v>45754</v>
      </c>
      <c r="D532" s="14" t="s">
        <v>69</v>
      </c>
      <c r="E532" s="77">
        <v>45754</v>
      </c>
      <c r="F532" s="4">
        <v>0</v>
      </c>
    </row>
    <row r="533" spans="1:6" x14ac:dyDescent="0.25">
      <c r="A533" s="64">
        <v>42874</v>
      </c>
      <c r="B533" s="14" t="s">
        <v>57</v>
      </c>
      <c r="C533" s="77">
        <v>45921</v>
      </c>
      <c r="D533" s="14" t="s">
        <v>69</v>
      </c>
      <c r="E533" s="77">
        <v>45921</v>
      </c>
      <c r="F533" s="4">
        <v>167</v>
      </c>
    </row>
    <row r="534" spans="1:6" x14ac:dyDescent="0.25">
      <c r="A534" s="64">
        <v>42875</v>
      </c>
      <c r="B534" s="14" t="s">
        <v>57</v>
      </c>
      <c r="C534" s="77">
        <v>48311</v>
      </c>
      <c r="D534" s="14" t="s">
        <v>69</v>
      </c>
      <c r="E534" s="77">
        <v>48311</v>
      </c>
      <c r="F534" s="4">
        <v>2390</v>
      </c>
    </row>
    <row r="535" spans="1:6" x14ac:dyDescent="0.25">
      <c r="A535" s="64">
        <v>42876</v>
      </c>
      <c r="B535" s="14" t="s">
        <v>57</v>
      </c>
      <c r="C535" s="77">
        <v>50041</v>
      </c>
      <c r="D535" s="14" t="s">
        <v>69</v>
      </c>
      <c r="E535" s="77">
        <v>50041</v>
      </c>
      <c r="F535" s="4">
        <v>1730</v>
      </c>
    </row>
    <row r="536" spans="1:6" x14ac:dyDescent="0.25">
      <c r="A536" s="64">
        <v>42877</v>
      </c>
      <c r="B536" s="14" t="s">
        <v>57</v>
      </c>
      <c r="C536" s="77">
        <v>50165</v>
      </c>
      <c r="D536" s="14" t="s">
        <v>69</v>
      </c>
      <c r="E536" s="77">
        <v>50165</v>
      </c>
      <c r="F536" s="4">
        <v>124</v>
      </c>
    </row>
    <row r="537" spans="1:6" x14ac:dyDescent="0.25">
      <c r="A537" s="64">
        <v>42878</v>
      </c>
      <c r="B537" s="14" t="s">
        <v>57</v>
      </c>
      <c r="C537" s="77">
        <v>50093</v>
      </c>
      <c r="D537" s="14" t="s">
        <v>69</v>
      </c>
      <c r="E537" s="77">
        <v>50093</v>
      </c>
      <c r="F537" s="4">
        <v>-72</v>
      </c>
    </row>
    <row r="538" spans="1:6" x14ac:dyDescent="0.25">
      <c r="A538" s="64">
        <v>42879</v>
      </c>
      <c r="B538" s="14" t="s">
        <v>57</v>
      </c>
      <c r="C538" s="77">
        <v>50117</v>
      </c>
      <c r="D538" s="14" t="s">
        <v>69</v>
      </c>
      <c r="E538" s="77">
        <v>50117</v>
      </c>
      <c r="F538" s="4">
        <v>24</v>
      </c>
    </row>
    <row r="539" spans="1:6" x14ac:dyDescent="0.25">
      <c r="A539" s="64">
        <v>42880</v>
      </c>
      <c r="B539" s="14" t="s">
        <v>57</v>
      </c>
      <c r="C539" s="77">
        <v>50197</v>
      </c>
      <c r="D539" s="14" t="s">
        <v>69</v>
      </c>
      <c r="E539" s="77">
        <v>50197</v>
      </c>
      <c r="F539" s="4">
        <v>80</v>
      </c>
    </row>
    <row r="540" spans="1:6" x14ac:dyDescent="0.25">
      <c r="A540" s="64">
        <v>42881</v>
      </c>
      <c r="B540" s="14" t="s">
        <v>57</v>
      </c>
      <c r="C540" s="77">
        <v>53147</v>
      </c>
      <c r="D540" s="14" t="s">
        <v>69</v>
      </c>
      <c r="E540" s="77">
        <v>53147</v>
      </c>
      <c r="F540" s="4">
        <v>2950</v>
      </c>
    </row>
    <row r="541" spans="1:6" x14ac:dyDescent="0.25">
      <c r="A541" s="64">
        <v>42882</v>
      </c>
      <c r="B541" s="14" t="s">
        <v>57</v>
      </c>
      <c r="C541" s="77">
        <v>54686</v>
      </c>
      <c r="D541" s="14" t="s">
        <v>69</v>
      </c>
      <c r="E541" s="77">
        <v>54686</v>
      </c>
      <c r="F541" s="4">
        <v>1539</v>
      </c>
    </row>
    <row r="542" spans="1:6" x14ac:dyDescent="0.25">
      <c r="A542" s="64">
        <v>42883</v>
      </c>
      <c r="B542" s="14" t="s">
        <v>57</v>
      </c>
      <c r="C542" s="77">
        <v>58794</v>
      </c>
      <c r="D542" s="14" t="s">
        <v>69</v>
      </c>
      <c r="E542" s="77">
        <v>58794</v>
      </c>
      <c r="F542" s="4">
        <v>4108</v>
      </c>
    </row>
    <row r="543" spans="1:6" x14ac:dyDescent="0.25">
      <c r="A543" s="64">
        <v>42884</v>
      </c>
      <c r="B543" s="14" t="s">
        <v>57</v>
      </c>
      <c r="C543" s="77">
        <v>60065</v>
      </c>
      <c r="D543" s="14" t="s">
        <v>69</v>
      </c>
      <c r="E543" s="77">
        <v>60065</v>
      </c>
      <c r="F543" s="4">
        <v>1271</v>
      </c>
    </row>
    <row r="544" spans="1:6" x14ac:dyDescent="0.25">
      <c r="A544" s="64">
        <v>42885</v>
      </c>
      <c r="B544" s="14" t="s">
        <v>57</v>
      </c>
      <c r="C544" s="77">
        <v>60065</v>
      </c>
      <c r="D544" s="14" t="s">
        <v>69</v>
      </c>
      <c r="E544" s="77">
        <v>60065</v>
      </c>
      <c r="F544" s="4">
        <v>0</v>
      </c>
    </row>
    <row r="545" spans="1:6" x14ac:dyDescent="0.25">
      <c r="A545" s="64">
        <v>42886</v>
      </c>
      <c r="B545" s="14" t="s">
        <v>57</v>
      </c>
      <c r="C545" s="77">
        <v>60228</v>
      </c>
      <c r="D545" s="14" t="s">
        <v>69</v>
      </c>
      <c r="E545" s="77">
        <v>60228</v>
      </c>
      <c r="F545" s="4">
        <v>163</v>
      </c>
    </row>
    <row r="546" spans="1:6" x14ac:dyDescent="0.25">
      <c r="A546" s="64">
        <v>42887</v>
      </c>
      <c r="B546" s="14" t="s">
        <v>57</v>
      </c>
      <c r="C546" s="77">
        <v>60228</v>
      </c>
      <c r="D546" s="14" t="s">
        <v>69</v>
      </c>
      <c r="E546" s="77">
        <v>60228</v>
      </c>
      <c r="F546" s="68">
        <v>0</v>
      </c>
    </row>
    <row r="547" spans="1:6" x14ac:dyDescent="0.25">
      <c r="A547" s="64">
        <v>42888</v>
      </c>
      <c r="B547" s="14" t="s">
        <v>57</v>
      </c>
      <c r="C547" s="77">
        <v>60348</v>
      </c>
      <c r="D547" s="14" t="s">
        <v>69</v>
      </c>
      <c r="E547" s="77">
        <v>60348</v>
      </c>
      <c r="F547" s="68">
        <v>120</v>
      </c>
    </row>
    <row r="548" spans="1:6" x14ac:dyDescent="0.25">
      <c r="A548" s="64">
        <v>42889</v>
      </c>
      <c r="B548" s="14" t="s">
        <v>57</v>
      </c>
      <c r="C548" s="77">
        <v>60348</v>
      </c>
      <c r="D548" s="14" t="s">
        <v>69</v>
      </c>
      <c r="E548" s="77">
        <v>60348</v>
      </c>
      <c r="F548" s="68">
        <v>0</v>
      </c>
    </row>
    <row r="549" spans="1:6" x14ac:dyDescent="0.25">
      <c r="A549" s="64">
        <v>42890</v>
      </c>
      <c r="B549" s="14" t="s">
        <v>57</v>
      </c>
      <c r="C549" s="77">
        <v>60388</v>
      </c>
      <c r="D549" s="14" t="s">
        <v>69</v>
      </c>
      <c r="E549" s="77">
        <v>60388</v>
      </c>
      <c r="F549" s="68">
        <v>40</v>
      </c>
    </row>
    <row r="550" spans="1:6" x14ac:dyDescent="0.25">
      <c r="A550" s="64">
        <v>42891</v>
      </c>
      <c r="B550" s="14" t="s">
        <v>57</v>
      </c>
      <c r="C550" s="77">
        <v>60980</v>
      </c>
      <c r="D550" s="14" t="s">
        <v>69</v>
      </c>
      <c r="E550" s="77">
        <v>60980</v>
      </c>
      <c r="F550" s="68">
        <v>592</v>
      </c>
    </row>
    <row r="551" spans="1:6" x14ac:dyDescent="0.25">
      <c r="A551" s="64">
        <v>42892</v>
      </c>
      <c r="B551" s="14" t="s">
        <v>57</v>
      </c>
      <c r="C551" s="77">
        <v>61098</v>
      </c>
      <c r="D551" s="14" t="s">
        <v>69</v>
      </c>
      <c r="E551" s="77">
        <v>61098</v>
      </c>
      <c r="F551" s="68">
        <v>118</v>
      </c>
    </row>
    <row r="552" spans="1:6" x14ac:dyDescent="0.25">
      <c r="A552" s="64">
        <v>42893</v>
      </c>
      <c r="B552" s="14" t="s">
        <v>57</v>
      </c>
      <c r="C552" s="77">
        <v>61234</v>
      </c>
      <c r="D552" s="14" t="s">
        <v>69</v>
      </c>
      <c r="E552" s="77">
        <v>61234</v>
      </c>
      <c r="F552" s="68">
        <v>136</v>
      </c>
    </row>
    <row r="553" spans="1:6" x14ac:dyDescent="0.25">
      <c r="A553" s="64">
        <v>42894</v>
      </c>
      <c r="B553" s="14" t="s">
        <v>57</v>
      </c>
      <c r="C553" s="77">
        <v>61396</v>
      </c>
      <c r="D553" s="14" t="s">
        <v>69</v>
      </c>
      <c r="E553" s="77">
        <v>61396</v>
      </c>
      <c r="F553" s="68">
        <v>162</v>
      </c>
    </row>
    <row r="554" spans="1:6" x14ac:dyDescent="0.25">
      <c r="A554" s="64">
        <v>42895</v>
      </c>
      <c r="B554" s="14" t="s">
        <v>57</v>
      </c>
      <c r="C554" s="77">
        <v>61396</v>
      </c>
      <c r="D554" s="14" t="s">
        <v>69</v>
      </c>
      <c r="E554" s="77">
        <v>61396</v>
      </c>
      <c r="F554" s="68">
        <v>0</v>
      </c>
    </row>
    <row r="555" spans="1:6" x14ac:dyDescent="0.25">
      <c r="A555" s="64">
        <v>42896</v>
      </c>
      <c r="B555" s="14" t="s">
        <v>57</v>
      </c>
      <c r="C555" s="77">
        <v>61396</v>
      </c>
      <c r="D555" s="14" t="s">
        <v>69</v>
      </c>
      <c r="E555" s="77">
        <v>61396</v>
      </c>
      <c r="F555" s="68">
        <v>0</v>
      </c>
    </row>
    <row r="556" spans="1:6" x14ac:dyDescent="0.25">
      <c r="A556" s="64">
        <v>42897</v>
      </c>
      <c r="B556" s="14" t="s">
        <v>57</v>
      </c>
      <c r="C556" s="77">
        <v>61903</v>
      </c>
      <c r="D556" s="14" t="s">
        <v>69</v>
      </c>
      <c r="E556" s="77">
        <v>61903</v>
      </c>
      <c r="F556" s="68">
        <v>507</v>
      </c>
    </row>
    <row r="557" spans="1:6" x14ac:dyDescent="0.25">
      <c r="A557" s="64">
        <v>42898</v>
      </c>
      <c r="B557" s="14" t="s">
        <v>57</v>
      </c>
      <c r="C557" s="77">
        <v>64160</v>
      </c>
      <c r="D557" s="14" t="s">
        <v>69</v>
      </c>
      <c r="E557" s="77">
        <v>64160</v>
      </c>
      <c r="F557" s="68">
        <v>2257</v>
      </c>
    </row>
    <row r="558" spans="1:6" x14ac:dyDescent="0.25">
      <c r="A558" s="64">
        <v>42899</v>
      </c>
      <c r="B558" s="14" t="s">
        <v>57</v>
      </c>
      <c r="C558" s="77">
        <v>65450</v>
      </c>
      <c r="D558" s="14" t="s">
        <v>69</v>
      </c>
      <c r="E558" s="77">
        <v>65450</v>
      </c>
      <c r="F558" s="68">
        <v>1290</v>
      </c>
    </row>
    <row r="559" spans="1:6" x14ac:dyDescent="0.25">
      <c r="A559" s="64">
        <v>42900</v>
      </c>
      <c r="B559" s="14" t="s">
        <v>57</v>
      </c>
      <c r="C559" s="77">
        <v>65450</v>
      </c>
      <c r="D559" s="14" t="s">
        <v>69</v>
      </c>
      <c r="E559" s="77">
        <v>65450</v>
      </c>
      <c r="F559" s="68">
        <v>0</v>
      </c>
    </row>
    <row r="560" spans="1:6" x14ac:dyDescent="0.25">
      <c r="A560" s="64">
        <v>42901</v>
      </c>
      <c r="B560" s="14" t="s">
        <v>57</v>
      </c>
      <c r="C560" s="77">
        <v>65523</v>
      </c>
      <c r="D560" s="14" t="s">
        <v>69</v>
      </c>
      <c r="E560" s="77">
        <v>65523</v>
      </c>
      <c r="F560" s="68">
        <v>73</v>
      </c>
    </row>
    <row r="561" spans="1:6" x14ac:dyDescent="0.25">
      <c r="A561" s="64">
        <v>42902</v>
      </c>
      <c r="B561" s="14" t="s">
        <v>57</v>
      </c>
      <c r="C561" s="77">
        <v>65523</v>
      </c>
      <c r="D561" s="14" t="s">
        <v>69</v>
      </c>
      <c r="E561" s="77">
        <v>65523</v>
      </c>
      <c r="F561" s="68">
        <v>0</v>
      </c>
    </row>
    <row r="562" spans="1:6" x14ac:dyDescent="0.25">
      <c r="A562" s="64">
        <v>42903</v>
      </c>
      <c r="B562" s="14" t="s">
        <v>57</v>
      </c>
      <c r="C562" s="77">
        <v>66915</v>
      </c>
      <c r="D562" s="14" t="s">
        <v>69</v>
      </c>
      <c r="E562" s="77">
        <v>66915</v>
      </c>
      <c r="F562" s="68">
        <v>1392</v>
      </c>
    </row>
    <row r="563" spans="1:6" x14ac:dyDescent="0.25">
      <c r="A563" s="64">
        <v>42904</v>
      </c>
      <c r="B563" s="14" t="s">
        <v>57</v>
      </c>
      <c r="C563" s="77">
        <v>69382</v>
      </c>
      <c r="D563" s="14" t="s">
        <v>69</v>
      </c>
      <c r="E563" s="77">
        <v>69382</v>
      </c>
      <c r="F563" s="68">
        <v>2467</v>
      </c>
    </row>
    <row r="564" spans="1:6" x14ac:dyDescent="0.25">
      <c r="A564" s="64">
        <v>42905</v>
      </c>
      <c r="B564" s="14" t="s">
        <v>57</v>
      </c>
      <c r="C564" s="77">
        <v>71005</v>
      </c>
      <c r="D564" s="14" t="s">
        <v>69</v>
      </c>
      <c r="E564" s="77">
        <v>71005</v>
      </c>
      <c r="F564" s="68">
        <v>1623</v>
      </c>
    </row>
    <row r="565" spans="1:6" x14ac:dyDescent="0.25">
      <c r="A565" s="64">
        <v>42906</v>
      </c>
      <c r="B565" s="14" t="s">
        <v>57</v>
      </c>
      <c r="C565" s="77">
        <v>71471</v>
      </c>
      <c r="D565" s="14" t="s">
        <v>69</v>
      </c>
      <c r="E565" s="77">
        <v>71471</v>
      </c>
      <c r="F565" s="68">
        <v>466</v>
      </c>
    </row>
    <row r="566" spans="1:6" x14ac:dyDescent="0.25">
      <c r="A566" s="64">
        <v>42907</v>
      </c>
      <c r="B566" s="14" t="s">
        <v>57</v>
      </c>
      <c r="C566" s="77">
        <v>71978</v>
      </c>
      <c r="D566" s="14" t="s">
        <v>69</v>
      </c>
      <c r="E566" s="77">
        <v>71978</v>
      </c>
      <c r="F566" s="68">
        <v>507</v>
      </c>
    </row>
    <row r="567" spans="1:6" x14ac:dyDescent="0.25">
      <c r="A567" s="64">
        <v>42908</v>
      </c>
      <c r="B567" s="14" t="s">
        <v>57</v>
      </c>
      <c r="C567" s="77">
        <v>72049</v>
      </c>
      <c r="D567" s="14" t="s">
        <v>69</v>
      </c>
      <c r="E567" s="77">
        <v>72049</v>
      </c>
      <c r="F567" s="68">
        <v>71</v>
      </c>
    </row>
    <row r="568" spans="1:6" x14ac:dyDescent="0.25">
      <c r="A568" s="64">
        <v>42909</v>
      </c>
      <c r="B568" s="14" t="s">
        <v>57</v>
      </c>
      <c r="C568" s="77">
        <v>72049</v>
      </c>
      <c r="D568" s="14" t="s">
        <v>69</v>
      </c>
      <c r="E568" s="77">
        <v>72049</v>
      </c>
      <c r="F568" s="68">
        <v>0</v>
      </c>
    </row>
    <row r="569" spans="1:6" x14ac:dyDescent="0.25">
      <c r="A569" s="64">
        <v>42910</v>
      </c>
      <c r="B569" s="14" t="s">
        <v>57</v>
      </c>
      <c r="C569" s="77">
        <v>72301</v>
      </c>
      <c r="D569" s="14" t="s">
        <v>69</v>
      </c>
      <c r="E569" s="77">
        <v>72301</v>
      </c>
      <c r="F569" s="68">
        <v>252</v>
      </c>
    </row>
    <row r="570" spans="1:6" x14ac:dyDescent="0.25">
      <c r="A570" s="64">
        <v>42911</v>
      </c>
      <c r="B570" s="14" t="s">
        <v>57</v>
      </c>
      <c r="C570" s="77">
        <v>72858</v>
      </c>
      <c r="D570" s="14" t="s">
        <v>69</v>
      </c>
      <c r="E570" s="77">
        <v>72858</v>
      </c>
      <c r="F570" s="68">
        <v>557</v>
      </c>
    </row>
    <row r="571" spans="1:6" x14ac:dyDescent="0.25">
      <c r="A571" s="64">
        <v>42912</v>
      </c>
      <c r="B571" s="14" t="s">
        <v>57</v>
      </c>
      <c r="C571" s="77">
        <v>72958</v>
      </c>
      <c r="D571" s="14" t="s">
        <v>69</v>
      </c>
      <c r="E571" s="77">
        <v>72958</v>
      </c>
      <c r="F571" s="68">
        <v>100</v>
      </c>
    </row>
    <row r="572" spans="1:6" x14ac:dyDescent="0.25">
      <c r="A572" s="64">
        <v>42913</v>
      </c>
      <c r="B572" s="14" t="s">
        <v>57</v>
      </c>
      <c r="C572" s="77">
        <v>76625</v>
      </c>
      <c r="D572" s="14" t="s">
        <v>69</v>
      </c>
      <c r="E572" s="77">
        <v>76625</v>
      </c>
      <c r="F572" s="68">
        <v>3667</v>
      </c>
    </row>
    <row r="573" spans="1:6" x14ac:dyDescent="0.25">
      <c r="A573" s="64">
        <v>42914</v>
      </c>
      <c r="B573" s="14" t="s">
        <v>57</v>
      </c>
      <c r="C573" s="77">
        <v>79038</v>
      </c>
      <c r="D573" s="14" t="s">
        <v>69</v>
      </c>
      <c r="E573" s="77">
        <v>79038</v>
      </c>
      <c r="F573" s="68">
        <v>2413</v>
      </c>
    </row>
    <row r="574" spans="1:6" x14ac:dyDescent="0.25">
      <c r="A574" s="64">
        <v>42915</v>
      </c>
      <c r="B574" s="14" t="s">
        <v>57</v>
      </c>
      <c r="C574" s="77">
        <v>83169</v>
      </c>
      <c r="D574" s="14" t="s">
        <v>69</v>
      </c>
      <c r="E574" s="77">
        <v>83169</v>
      </c>
      <c r="F574" s="68">
        <v>4131</v>
      </c>
    </row>
    <row r="575" spans="1:6" x14ac:dyDescent="0.25">
      <c r="A575" s="64">
        <v>42916</v>
      </c>
      <c r="B575" s="14" t="s">
        <v>57</v>
      </c>
      <c r="C575" s="77">
        <v>83752</v>
      </c>
      <c r="D575" s="14" t="s">
        <v>69</v>
      </c>
      <c r="E575" s="77">
        <v>83752</v>
      </c>
      <c r="F575" s="68">
        <v>583</v>
      </c>
    </row>
    <row r="576" spans="1:6" x14ac:dyDescent="0.25">
      <c r="A576" s="64">
        <v>42736</v>
      </c>
      <c r="B576" s="14" t="s">
        <v>95</v>
      </c>
      <c r="C576" s="14">
        <v>0</v>
      </c>
      <c r="D576" s="14">
        <v>0</v>
      </c>
      <c r="E576" s="14" t="s">
        <v>69</v>
      </c>
      <c r="F576" s="4">
        <v>0</v>
      </c>
    </row>
    <row r="577" spans="1:6" x14ac:dyDescent="0.25">
      <c r="A577" s="64">
        <v>42737</v>
      </c>
      <c r="B577" s="14" t="s">
        <v>95</v>
      </c>
      <c r="C577" s="14">
        <v>0</v>
      </c>
      <c r="D577" s="14">
        <v>0</v>
      </c>
      <c r="E577" s="14" t="s">
        <v>69</v>
      </c>
      <c r="F577" s="4">
        <v>0</v>
      </c>
    </row>
    <row r="578" spans="1:6" x14ac:dyDescent="0.25">
      <c r="A578" s="64">
        <v>42738</v>
      </c>
      <c r="B578" s="14" t="s">
        <v>95</v>
      </c>
      <c r="C578" s="14">
        <v>0</v>
      </c>
      <c r="D578" s="14">
        <v>0</v>
      </c>
      <c r="E578" s="14" t="s">
        <v>69</v>
      </c>
      <c r="F578" s="4">
        <v>0</v>
      </c>
    </row>
    <row r="579" spans="1:6" x14ac:dyDescent="0.25">
      <c r="A579" s="64">
        <v>42739</v>
      </c>
      <c r="B579" s="14" t="s">
        <v>95</v>
      </c>
      <c r="C579" s="14">
        <v>0</v>
      </c>
      <c r="D579" s="14">
        <v>0</v>
      </c>
      <c r="E579" s="14" t="s">
        <v>69</v>
      </c>
      <c r="F579" s="4">
        <v>0</v>
      </c>
    </row>
    <row r="580" spans="1:6" x14ac:dyDescent="0.25">
      <c r="A580" s="64">
        <v>42740</v>
      </c>
      <c r="B580" s="14" t="s">
        <v>95</v>
      </c>
      <c r="C580" s="14">
        <v>0</v>
      </c>
      <c r="D580" s="14">
        <v>0</v>
      </c>
      <c r="E580" s="14" t="s">
        <v>69</v>
      </c>
      <c r="F580" s="4">
        <v>0</v>
      </c>
    </row>
    <row r="581" spans="1:6" x14ac:dyDescent="0.25">
      <c r="A581" s="64">
        <v>42741</v>
      </c>
      <c r="B581" s="14" t="s">
        <v>95</v>
      </c>
      <c r="C581" s="14">
        <v>0</v>
      </c>
      <c r="D581" s="14">
        <v>0</v>
      </c>
      <c r="E581" s="14" t="s">
        <v>69</v>
      </c>
      <c r="F581" s="4">
        <v>0</v>
      </c>
    </row>
    <row r="582" spans="1:6" x14ac:dyDescent="0.25">
      <c r="A582" s="64">
        <v>42742</v>
      </c>
      <c r="B582" s="14" t="s">
        <v>95</v>
      </c>
      <c r="C582" s="14">
        <v>0</v>
      </c>
      <c r="D582" s="14">
        <v>0</v>
      </c>
      <c r="E582" s="14" t="s">
        <v>69</v>
      </c>
      <c r="F582" s="4">
        <v>0</v>
      </c>
    </row>
    <row r="583" spans="1:6" x14ac:dyDescent="0.25">
      <c r="A583" s="64">
        <v>42743</v>
      </c>
      <c r="B583" s="14" t="s">
        <v>95</v>
      </c>
      <c r="C583" s="14">
        <v>0</v>
      </c>
      <c r="D583" s="14">
        <v>0</v>
      </c>
      <c r="E583" s="14" t="s">
        <v>69</v>
      </c>
      <c r="F583" s="4">
        <v>0</v>
      </c>
    </row>
    <row r="584" spans="1:6" x14ac:dyDescent="0.25">
      <c r="A584" s="64">
        <v>42744</v>
      </c>
      <c r="B584" s="14" t="s">
        <v>95</v>
      </c>
      <c r="C584" s="14">
        <v>0</v>
      </c>
      <c r="D584" s="14">
        <v>0</v>
      </c>
      <c r="E584" s="14" t="s">
        <v>69</v>
      </c>
      <c r="F584" s="4">
        <v>0</v>
      </c>
    </row>
    <row r="585" spans="1:6" x14ac:dyDescent="0.25">
      <c r="A585" s="64">
        <v>42745</v>
      </c>
      <c r="B585" s="14" t="s">
        <v>95</v>
      </c>
      <c r="C585" s="14">
        <v>0</v>
      </c>
      <c r="D585" s="14">
        <v>0</v>
      </c>
      <c r="E585" s="14" t="s">
        <v>69</v>
      </c>
      <c r="F585" s="4">
        <v>0</v>
      </c>
    </row>
    <row r="586" spans="1:6" x14ac:dyDescent="0.25">
      <c r="A586" s="64">
        <v>42746</v>
      </c>
      <c r="B586" s="14" t="s">
        <v>95</v>
      </c>
      <c r="C586" s="14">
        <v>0</v>
      </c>
      <c r="D586" s="14">
        <v>0</v>
      </c>
      <c r="E586" s="14" t="s">
        <v>69</v>
      </c>
      <c r="F586" s="4">
        <v>0</v>
      </c>
    </row>
    <row r="587" spans="1:6" x14ac:dyDescent="0.25">
      <c r="A587" s="64">
        <v>42747</v>
      </c>
      <c r="B587" s="14" t="s">
        <v>95</v>
      </c>
      <c r="C587" s="14">
        <v>0</v>
      </c>
      <c r="D587" s="14">
        <v>0</v>
      </c>
      <c r="E587" s="14" t="s">
        <v>69</v>
      </c>
      <c r="F587" s="4">
        <v>0</v>
      </c>
    </row>
    <row r="588" spans="1:6" x14ac:dyDescent="0.25">
      <c r="A588" s="64">
        <v>42748</v>
      </c>
      <c r="B588" s="14" t="s">
        <v>95</v>
      </c>
      <c r="C588" s="14">
        <v>0</v>
      </c>
      <c r="D588" s="14">
        <v>0</v>
      </c>
      <c r="E588" s="14" t="s">
        <v>69</v>
      </c>
      <c r="F588" s="4">
        <v>0</v>
      </c>
    </row>
    <row r="589" spans="1:6" x14ac:dyDescent="0.25">
      <c r="A589" s="64">
        <v>42749</v>
      </c>
      <c r="B589" s="14" t="s">
        <v>95</v>
      </c>
      <c r="C589" s="14">
        <v>0</v>
      </c>
      <c r="D589" s="14">
        <v>0</v>
      </c>
      <c r="E589" s="14" t="s">
        <v>69</v>
      </c>
      <c r="F589" s="4">
        <v>0</v>
      </c>
    </row>
    <row r="590" spans="1:6" x14ac:dyDescent="0.25">
      <c r="A590" s="64">
        <v>42750</v>
      </c>
      <c r="B590" s="14" t="s">
        <v>95</v>
      </c>
      <c r="C590" s="14">
        <v>0</v>
      </c>
      <c r="D590" s="14">
        <v>0</v>
      </c>
      <c r="E590" s="14" t="s">
        <v>69</v>
      </c>
      <c r="F590" s="4">
        <v>0</v>
      </c>
    </row>
    <row r="591" spans="1:6" x14ac:dyDescent="0.25">
      <c r="A591" s="64">
        <v>42751</v>
      </c>
      <c r="B591" s="14" t="s">
        <v>95</v>
      </c>
      <c r="C591" s="14">
        <v>0</v>
      </c>
      <c r="D591" s="14">
        <v>0</v>
      </c>
      <c r="E591" s="14" t="s">
        <v>69</v>
      </c>
      <c r="F591" s="4">
        <v>0</v>
      </c>
    </row>
    <row r="592" spans="1:6" x14ac:dyDescent="0.25">
      <c r="A592" s="64">
        <v>42752</v>
      </c>
      <c r="B592" s="14" t="s">
        <v>95</v>
      </c>
      <c r="C592" s="14">
        <v>0</v>
      </c>
      <c r="D592" s="14">
        <v>0</v>
      </c>
      <c r="E592" s="14" t="s">
        <v>69</v>
      </c>
      <c r="F592" s="4">
        <v>0</v>
      </c>
    </row>
    <row r="593" spans="1:6" x14ac:dyDescent="0.25">
      <c r="A593" s="64">
        <v>42753</v>
      </c>
      <c r="B593" s="14" t="s">
        <v>95</v>
      </c>
      <c r="C593" s="14">
        <v>0</v>
      </c>
      <c r="D593" s="14">
        <v>0</v>
      </c>
      <c r="E593" s="14" t="s">
        <v>69</v>
      </c>
      <c r="F593" s="4">
        <v>0</v>
      </c>
    </row>
    <row r="594" spans="1:6" x14ac:dyDescent="0.25">
      <c r="A594" s="64">
        <v>42754</v>
      </c>
      <c r="B594" s="14" t="s">
        <v>95</v>
      </c>
      <c r="C594" s="14">
        <v>0</v>
      </c>
      <c r="D594" s="14">
        <v>0</v>
      </c>
      <c r="E594" s="14" t="s">
        <v>69</v>
      </c>
      <c r="F594" s="4">
        <v>0</v>
      </c>
    </row>
    <row r="595" spans="1:6" x14ac:dyDescent="0.25">
      <c r="A595" s="64">
        <v>42755</v>
      </c>
      <c r="B595" s="14" t="s">
        <v>95</v>
      </c>
      <c r="C595" s="14">
        <v>2</v>
      </c>
      <c r="D595" s="14">
        <v>2</v>
      </c>
      <c r="E595" s="14" t="s">
        <v>69</v>
      </c>
      <c r="F595" s="4">
        <v>2</v>
      </c>
    </row>
    <row r="596" spans="1:6" x14ac:dyDescent="0.25">
      <c r="A596" s="64">
        <v>42756</v>
      </c>
      <c r="B596" s="14" t="s">
        <v>95</v>
      </c>
      <c r="C596" s="14">
        <v>2</v>
      </c>
      <c r="D596" s="14">
        <v>2</v>
      </c>
      <c r="E596" s="14" t="s">
        <v>69</v>
      </c>
      <c r="F596" s="4">
        <v>0</v>
      </c>
    </row>
    <row r="597" spans="1:6" x14ac:dyDescent="0.25">
      <c r="A597" s="64">
        <v>42757</v>
      </c>
      <c r="B597" s="14" t="s">
        <v>95</v>
      </c>
      <c r="C597" s="14">
        <v>2</v>
      </c>
      <c r="D597" s="14">
        <v>2</v>
      </c>
      <c r="E597" s="14" t="s">
        <v>69</v>
      </c>
      <c r="F597" s="4">
        <v>0</v>
      </c>
    </row>
    <row r="598" spans="1:6" x14ac:dyDescent="0.25">
      <c r="A598" s="64">
        <v>42758</v>
      </c>
      <c r="B598" s="14" t="s">
        <v>95</v>
      </c>
      <c r="C598" s="14">
        <v>2</v>
      </c>
      <c r="D598" s="14">
        <v>2</v>
      </c>
      <c r="E598" s="14" t="s">
        <v>69</v>
      </c>
      <c r="F598" s="4">
        <v>0</v>
      </c>
    </row>
    <row r="599" spans="1:6" x14ac:dyDescent="0.25">
      <c r="A599" s="64">
        <v>42759</v>
      </c>
      <c r="B599" s="14" t="s">
        <v>95</v>
      </c>
      <c r="C599" s="14">
        <v>2</v>
      </c>
      <c r="D599" s="14">
        <v>2</v>
      </c>
      <c r="E599" s="14" t="s">
        <v>69</v>
      </c>
      <c r="F599" s="4">
        <v>0</v>
      </c>
    </row>
    <row r="600" spans="1:6" x14ac:dyDescent="0.25">
      <c r="A600" s="64">
        <v>42760</v>
      </c>
      <c r="B600" s="14" t="s">
        <v>95</v>
      </c>
      <c r="C600" s="14">
        <v>2</v>
      </c>
      <c r="D600" s="14">
        <v>2</v>
      </c>
      <c r="E600" s="14" t="s">
        <v>69</v>
      </c>
      <c r="F600" s="4">
        <v>0</v>
      </c>
    </row>
    <row r="601" spans="1:6" x14ac:dyDescent="0.25">
      <c r="A601" s="64">
        <v>42761</v>
      </c>
      <c r="B601" s="14" t="s">
        <v>95</v>
      </c>
      <c r="C601" s="14">
        <v>2</v>
      </c>
      <c r="D601" s="14">
        <v>2</v>
      </c>
      <c r="E601" s="14" t="s">
        <v>69</v>
      </c>
      <c r="F601" s="4">
        <v>0</v>
      </c>
    </row>
    <row r="602" spans="1:6" x14ac:dyDescent="0.25">
      <c r="A602" s="64">
        <v>42762</v>
      </c>
      <c r="B602" s="14" t="s">
        <v>95</v>
      </c>
      <c r="C602" s="14">
        <v>2</v>
      </c>
      <c r="D602" s="14">
        <v>2</v>
      </c>
      <c r="E602" s="14" t="s">
        <v>69</v>
      </c>
      <c r="F602" s="4">
        <v>0</v>
      </c>
    </row>
    <row r="603" spans="1:6" x14ac:dyDescent="0.25">
      <c r="A603" s="64">
        <v>42763</v>
      </c>
      <c r="B603" s="14" t="s">
        <v>95</v>
      </c>
      <c r="C603" s="14">
        <v>2</v>
      </c>
      <c r="D603" s="14">
        <v>2</v>
      </c>
      <c r="E603" s="14" t="s">
        <v>69</v>
      </c>
      <c r="F603" s="4">
        <v>0</v>
      </c>
    </row>
    <row r="604" spans="1:6" x14ac:dyDescent="0.25">
      <c r="A604" s="64">
        <v>42764</v>
      </c>
      <c r="B604" s="14" t="s">
        <v>95</v>
      </c>
      <c r="C604" s="14">
        <v>2</v>
      </c>
      <c r="D604" s="14">
        <v>2</v>
      </c>
      <c r="E604" s="14" t="s">
        <v>69</v>
      </c>
      <c r="F604" s="4">
        <v>0</v>
      </c>
    </row>
    <row r="605" spans="1:6" x14ac:dyDescent="0.25">
      <c r="A605" s="64">
        <v>42765</v>
      </c>
      <c r="B605" s="14" t="s">
        <v>95</v>
      </c>
      <c r="C605" s="14">
        <v>2</v>
      </c>
      <c r="D605" s="14">
        <v>2</v>
      </c>
      <c r="E605" s="14" t="s">
        <v>69</v>
      </c>
      <c r="F605" s="4">
        <v>0</v>
      </c>
    </row>
    <row r="606" spans="1:6" x14ac:dyDescent="0.25">
      <c r="A606" s="64">
        <v>42766</v>
      </c>
      <c r="B606" s="14" t="s">
        <v>95</v>
      </c>
      <c r="C606" s="14">
        <v>2</v>
      </c>
      <c r="D606" s="14">
        <v>2</v>
      </c>
      <c r="E606" s="14" t="s">
        <v>69</v>
      </c>
      <c r="F606" s="4">
        <v>0</v>
      </c>
    </row>
    <row r="607" spans="1:6" x14ac:dyDescent="0.25">
      <c r="A607" s="64">
        <v>42767</v>
      </c>
      <c r="B607" s="14" t="s">
        <v>95</v>
      </c>
      <c r="C607" s="14">
        <v>2</v>
      </c>
      <c r="D607" s="14">
        <v>2</v>
      </c>
      <c r="E607" s="14" t="s">
        <v>69</v>
      </c>
      <c r="F607" s="4">
        <v>0</v>
      </c>
    </row>
    <row r="608" spans="1:6" x14ac:dyDescent="0.25">
      <c r="A608" s="64">
        <v>42768</v>
      </c>
      <c r="B608" s="14" t="s">
        <v>95</v>
      </c>
      <c r="C608" s="14">
        <v>2</v>
      </c>
      <c r="D608" s="14">
        <v>2</v>
      </c>
      <c r="E608" s="14" t="s">
        <v>69</v>
      </c>
      <c r="F608" s="4">
        <v>0</v>
      </c>
    </row>
    <row r="609" spans="1:6" x14ac:dyDescent="0.25">
      <c r="A609" s="64">
        <v>42769</v>
      </c>
      <c r="B609" s="14" t="s">
        <v>95</v>
      </c>
      <c r="C609" s="14">
        <v>2</v>
      </c>
      <c r="D609" s="14">
        <v>2</v>
      </c>
      <c r="E609" s="14" t="s">
        <v>69</v>
      </c>
      <c r="F609" s="4">
        <v>0</v>
      </c>
    </row>
    <row r="610" spans="1:6" x14ac:dyDescent="0.25">
      <c r="A610" s="64">
        <v>42770</v>
      </c>
      <c r="B610" s="14" t="s">
        <v>95</v>
      </c>
      <c r="C610" s="14">
        <v>2</v>
      </c>
      <c r="D610" s="14">
        <v>2</v>
      </c>
      <c r="E610" s="14" t="s">
        <v>69</v>
      </c>
      <c r="F610" s="4">
        <v>0</v>
      </c>
    </row>
    <row r="611" spans="1:6" x14ac:dyDescent="0.25">
      <c r="A611" s="64">
        <v>42771</v>
      </c>
      <c r="B611" s="14" t="s">
        <v>95</v>
      </c>
      <c r="C611" s="14">
        <v>2</v>
      </c>
      <c r="D611" s="14">
        <v>2</v>
      </c>
      <c r="E611" s="14" t="s">
        <v>69</v>
      </c>
      <c r="F611" s="4">
        <v>0</v>
      </c>
    </row>
    <row r="612" spans="1:6" x14ac:dyDescent="0.25">
      <c r="A612" s="64">
        <v>42772</v>
      </c>
      <c r="B612" s="14" t="s">
        <v>95</v>
      </c>
      <c r="C612" s="14">
        <v>2</v>
      </c>
      <c r="D612" s="14">
        <v>2</v>
      </c>
      <c r="E612" s="14" t="s">
        <v>69</v>
      </c>
      <c r="F612" s="4">
        <v>0</v>
      </c>
    </row>
    <row r="613" spans="1:6" x14ac:dyDescent="0.25">
      <c r="A613" s="64">
        <v>42773</v>
      </c>
      <c r="B613" s="14" t="s">
        <v>95</v>
      </c>
      <c r="C613" s="14">
        <v>2</v>
      </c>
      <c r="D613" s="14">
        <v>2</v>
      </c>
      <c r="E613" s="14" t="s">
        <v>69</v>
      </c>
      <c r="F613" s="4">
        <v>0</v>
      </c>
    </row>
    <row r="614" spans="1:6" x14ac:dyDescent="0.25">
      <c r="A614" s="64">
        <v>42774</v>
      </c>
      <c r="B614" s="14" t="s">
        <v>95</v>
      </c>
      <c r="C614" s="14">
        <v>2</v>
      </c>
      <c r="D614" s="14">
        <v>2</v>
      </c>
      <c r="E614" s="14" t="s">
        <v>69</v>
      </c>
      <c r="F614" s="4">
        <v>0</v>
      </c>
    </row>
    <row r="615" spans="1:6" x14ac:dyDescent="0.25">
      <c r="A615" s="64">
        <v>42775</v>
      </c>
      <c r="B615" s="14" t="s">
        <v>95</v>
      </c>
      <c r="C615" s="14">
        <v>51</v>
      </c>
      <c r="D615" s="14">
        <v>51</v>
      </c>
      <c r="E615" s="14" t="s">
        <v>69</v>
      </c>
      <c r="F615" s="4">
        <v>49</v>
      </c>
    </row>
    <row r="616" spans="1:6" x14ac:dyDescent="0.25">
      <c r="A616" s="64">
        <v>42776</v>
      </c>
      <c r="B616" s="14" t="s">
        <v>95</v>
      </c>
      <c r="C616" s="14">
        <v>51</v>
      </c>
      <c r="D616" s="14">
        <v>51</v>
      </c>
      <c r="E616" s="14" t="s">
        <v>69</v>
      </c>
      <c r="F616" s="4">
        <v>0</v>
      </c>
    </row>
    <row r="617" spans="1:6" x14ac:dyDescent="0.25">
      <c r="A617" s="64">
        <v>42777</v>
      </c>
      <c r="B617" s="14" t="s">
        <v>95</v>
      </c>
      <c r="C617" s="14">
        <v>51</v>
      </c>
      <c r="D617" s="14">
        <v>51</v>
      </c>
      <c r="E617" s="14" t="s">
        <v>69</v>
      </c>
      <c r="F617" s="4">
        <v>0</v>
      </c>
    </row>
    <row r="618" spans="1:6" x14ac:dyDescent="0.25">
      <c r="A618" s="64">
        <v>42778</v>
      </c>
      <c r="B618" s="14" t="s">
        <v>95</v>
      </c>
      <c r="C618" s="14">
        <v>56</v>
      </c>
      <c r="D618" s="14">
        <v>56</v>
      </c>
      <c r="E618" s="14" t="s">
        <v>69</v>
      </c>
      <c r="F618" s="4">
        <v>5</v>
      </c>
    </row>
    <row r="619" spans="1:6" x14ac:dyDescent="0.25">
      <c r="A619" s="64">
        <v>42779</v>
      </c>
      <c r="B619" s="14" t="s">
        <v>95</v>
      </c>
      <c r="C619" s="14">
        <v>56</v>
      </c>
      <c r="D619" s="14">
        <v>56</v>
      </c>
      <c r="E619" s="14" t="s">
        <v>69</v>
      </c>
      <c r="F619" s="4">
        <v>0</v>
      </c>
    </row>
    <row r="620" spans="1:6" x14ac:dyDescent="0.25">
      <c r="A620" s="64">
        <v>42780</v>
      </c>
      <c r="B620" s="14" t="s">
        <v>95</v>
      </c>
      <c r="C620" s="14">
        <v>56</v>
      </c>
      <c r="D620" s="14">
        <v>56</v>
      </c>
      <c r="E620" s="14" t="s">
        <v>69</v>
      </c>
      <c r="F620" s="4">
        <v>0</v>
      </c>
    </row>
    <row r="621" spans="1:6" x14ac:dyDescent="0.25">
      <c r="A621" s="64">
        <v>42781</v>
      </c>
      <c r="B621" s="14" t="s">
        <v>95</v>
      </c>
      <c r="C621" s="14">
        <v>56</v>
      </c>
      <c r="D621" s="14">
        <v>56</v>
      </c>
      <c r="E621" s="14" t="s">
        <v>69</v>
      </c>
      <c r="F621" s="4">
        <v>0</v>
      </c>
    </row>
    <row r="622" spans="1:6" x14ac:dyDescent="0.25">
      <c r="A622" s="64">
        <v>42782</v>
      </c>
      <c r="B622" s="14" t="s">
        <v>95</v>
      </c>
      <c r="C622" s="14">
        <v>56</v>
      </c>
      <c r="D622" s="14">
        <v>56</v>
      </c>
      <c r="E622" s="14" t="s">
        <v>69</v>
      </c>
      <c r="F622" s="4">
        <v>0</v>
      </c>
    </row>
    <row r="623" spans="1:6" x14ac:dyDescent="0.25">
      <c r="A623" s="64">
        <v>42783</v>
      </c>
      <c r="B623" s="14" t="s">
        <v>95</v>
      </c>
      <c r="C623" s="14">
        <v>56</v>
      </c>
      <c r="D623" s="14">
        <v>56</v>
      </c>
      <c r="E623" s="14" t="s">
        <v>69</v>
      </c>
      <c r="F623" s="4">
        <v>0</v>
      </c>
    </row>
    <row r="624" spans="1:6" x14ac:dyDescent="0.25">
      <c r="A624" s="64">
        <v>42784</v>
      </c>
      <c r="B624" s="14" t="s">
        <v>95</v>
      </c>
      <c r="C624" s="14">
        <v>56</v>
      </c>
      <c r="D624" s="14">
        <v>56</v>
      </c>
      <c r="E624" s="14" t="s">
        <v>69</v>
      </c>
      <c r="F624" s="4">
        <v>0</v>
      </c>
    </row>
    <row r="625" spans="1:6" x14ac:dyDescent="0.25">
      <c r="A625" s="64">
        <v>42785</v>
      </c>
      <c r="B625" s="14" t="s">
        <v>95</v>
      </c>
      <c r="C625" s="14">
        <v>56</v>
      </c>
      <c r="D625" s="14">
        <v>56</v>
      </c>
      <c r="E625" s="14" t="s">
        <v>69</v>
      </c>
      <c r="F625" s="4">
        <v>0</v>
      </c>
    </row>
    <row r="626" spans="1:6" x14ac:dyDescent="0.25">
      <c r="A626" s="64">
        <v>42786</v>
      </c>
      <c r="B626" s="14" t="s">
        <v>95</v>
      </c>
      <c r="C626" s="14">
        <v>56</v>
      </c>
      <c r="D626" s="14">
        <v>56</v>
      </c>
      <c r="E626" s="14" t="s">
        <v>69</v>
      </c>
      <c r="F626" s="4">
        <v>0</v>
      </c>
    </row>
    <row r="627" spans="1:6" x14ac:dyDescent="0.25">
      <c r="A627" s="64">
        <v>42787</v>
      </c>
      <c r="B627" s="14" t="s">
        <v>95</v>
      </c>
      <c r="C627" s="14">
        <v>56</v>
      </c>
      <c r="D627" s="14">
        <v>56</v>
      </c>
      <c r="E627" s="14" t="s">
        <v>69</v>
      </c>
      <c r="F627" s="4">
        <v>0</v>
      </c>
    </row>
    <row r="628" spans="1:6" x14ac:dyDescent="0.25">
      <c r="A628" s="64">
        <v>42788</v>
      </c>
      <c r="B628" s="14" t="s">
        <v>95</v>
      </c>
      <c r="C628" s="14">
        <v>56</v>
      </c>
      <c r="D628" s="14">
        <v>56</v>
      </c>
      <c r="E628" s="14" t="s">
        <v>69</v>
      </c>
      <c r="F628" s="4">
        <v>0</v>
      </c>
    </row>
    <row r="629" spans="1:6" x14ac:dyDescent="0.25">
      <c r="A629" s="64">
        <v>42789</v>
      </c>
      <c r="B629" s="14" t="s">
        <v>95</v>
      </c>
      <c r="C629" s="14">
        <v>56</v>
      </c>
      <c r="D629" s="14">
        <v>56</v>
      </c>
      <c r="E629" s="14" t="s">
        <v>69</v>
      </c>
      <c r="F629" s="4">
        <v>0</v>
      </c>
    </row>
    <row r="630" spans="1:6" x14ac:dyDescent="0.25">
      <c r="A630" s="64">
        <v>42790</v>
      </c>
      <c r="B630" s="14" t="s">
        <v>95</v>
      </c>
      <c r="C630" s="14">
        <v>56</v>
      </c>
      <c r="D630" s="14">
        <v>56</v>
      </c>
      <c r="E630" s="14" t="s">
        <v>69</v>
      </c>
      <c r="F630" s="4">
        <v>0</v>
      </c>
    </row>
    <row r="631" spans="1:6" x14ac:dyDescent="0.25">
      <c r="A631" s="64">
        <v>42791</v>
      </c>
      <c r="B631" s="14" t="s">
        <v>95</v>
      </c>
      <c r="C631" s="14">
        <v>56</v>
      </c>
      <c r="D631" s="14">
        <v>56</v>
      </c>
      <c r="E631" s="14" t="s">
        <v>69</v>
      </c>
      <c r="F631" s="4">
        <v>0</v>
      </c>
    </row>
    <row r="632" spans="1:6" x14ac:dyDescent="0.25">
      <c r="A632" s="64">
        <v>42792</v>
      </c>
      <c r="B632" s="14" t="s">
        <v>95</v>
      </c>
      <c r="C632" s="14">
        <v>56</v>
      </c>
      <c r="D632" s="14">
        <v>56</v>
      </c>
      <c r="E632" s="14" t="s">
        <v>69</v>
      </c>
      <c r="F632" s="4">
        <v>0</v>
      </c>
    </row>
    <row r="633" spans="1:6" x14ac:dyDescent="0.25">
      <c r="A633" s="64">
        <v>42793</v>
      </c>
      <c r="B633" s="14" t="s">
        <v>95</v>
      </c>
      <c r="C633" s="14">
        <v>56</v>
      </c>
      <c r="D633" s="14">
        <v>56</v>
      </c>
      <c r="E633" s="14" t="s">
        <v>69</v>
      </c>
      <c r="F633" s="4">
        <v>0</v>
      </c>
    </row>
    <row r="634" spans="1:6" x14ac:dyDescent="0.25">
      <c r="A634" s="64">
        <v>42794</v>
      </c>
      <c r="B634" s="14" t="s">
        <v>95</v>
      </c>
      <c r="C634" s="14">
        <v>58</v>
      </c>
      <c r="D634" s="14">
        <v>58</v>
      </c>
      <c r="E634" s="14" t="s">
        <v>69</v>
      </c>
      <c r="F634" s="4">
        <v>2</v>
      </c>
    </row>
    <row r="635" spans="1:6" x14ac:dyDescent="0.25">
      <c r="A635" s="64">
        <v>42795</v>
      </c>
      <c r="B635" s="14" t="s">
        <v>95</v>
      </c>
      <c r="C635" s="14">
        <v>58</v>
      </c>
      <c r="D635" s="14">
        <v>58</v>
      </c>
      <c r="E635" s="14" t="s">
        <v>69</v>
      </c>
      <c r="F635" s="4">
        <v>0</v>
      </c>
    </row>
    <row r="636" spans="1:6" x14ac:dyDescent="0.25">
      <c r="A636" s="64">
        <v>42796</v>
      </c>
      <c r="B636" s="14" t="s">
        <v>95</v>
      </c>
      <c r="C636" s="14">
        <v>58</v>
      </c>
      <c r="D636" s="14">
        <v>58</v>
      </c>
      <c r="E636" s="14" t="s">
        <v>69</v>
      </c>
      <c r="F636" s="4">
        <v>0</v>
      </c>
    </row>
    <row r="637" spans="1:6" x14ac:dyDescent="0.25">
      <c r="A637" s="64">
        <v>42797</v>
      </c>
      <c r="B637" s="14" t="s">
        <v>95</v>
      </c>
      <c r="C637" s="14">
        <v>58</v>
      </c>
      <c r="D637" s="14">
        <v>58</v>
      </c>
      <c r="E637" s="14" t="s">
        <v>69</v>
      </c>
      <c r="F637" s="4">
        <v>0</v>
      </c>
    </row>
    <row r="638" spans="1:6" x14ac:dyDescent="0.25">
      <c r="A638" s="64">
        <v>42798</v>
      </c>
      <c r="B638" s="14" t="s">
        <v>95</v>
      </c>
      <c r="C638" s="14">
        <v>58</v>
      </c>
      <c r="D638" s="14">
        <v>58</v>
      </c>
      <c r="E638" s="14" t="s">
        <v>69</v>
      </c>
      <c r="F638" s="4">
        <v>0</v>
      </c>
    </row>
    <row r="639" spans="1:6" x14ac:dyDescent="0.25">
      <c r="A639" s="64">
        <v>42799</v>
      </c>
      <c r="B639" s="14" t="s">
        <v>95</v>
      </c>
      <c r="C639" s="14">
        <v>58</v>
      </c>
      <c r="D639" s="14">
        <v>58</v>
      </c>
      <c r="E639" s="14" t="s">
        <v>69</v>
      </c>
      <c r="F639" s="4">
        <v>0</v>
      </c>
    </row>
    <row r="640" spans="1:6" x14ac:dyDescent="0.25">
      <c r="A640" s="64">
        <v>42800</v>
      </c>
      <c r="B640" s="14" t="s">
        <v>95</v>
      </c>
      <c r="C640" s="14">
        <v>58</v>
      </c>
      <c r="D640" s="14">
        <v>58</v>
      </c>
      <c r="E640" s="14" t="s">
        <v>69</v>
      </c>
      <c r="F640" s="4">
        <v>0</v>
      </c>
    </row>
    <row r="641" spans="1:6" x14ac:dyDescent="0.25">
      <c r="A641" s="64">
        <v>42801</v>
      </c>
      <c r="B641" s="14" t="s">
        <v>95</v>
      </c>
      <c r="C641" s="14">
        <v>58</v>
      </c>
      <c r="D641" s="14">
        <v>58</v>
      </c>
      <c r="E641" s="14" t="s">
        <v>69</v>
      </c>
      <c r="F641" s="4">
        <v>0</v>
      </c>
    </row>
    <row r="642" spans="1:6" x14ac:dyDescent="0.25">
      <c r="A642" s="64">
        <v>42802</v>
      </c>
      <c r="B642" s="14" t="s">
        <v>95</v>
      </c>
      <c r="C642" s="14">
        <v>58</v>
      </c>
      <c r="D642" s="14">
        <v>58</v>
      </c>
      <c r="E642" s="14" t="s">
        <v>69</v>
      </c>
      <c r="F642" s="4">
        <v>0</v>
      </c>
    </row>
    <row r="643" spans="1:6" x14ac:dyDescent="0.25">
      <c r="A643" s="64">
        <v>42803</v>
      </c>
      <c r="B643" s="14" t="s">
        <v>95</v>
      </c>
      <c r="C643" s="14">
        <v>58</v>
      </c>
      <c r="D643" s="14">
        <v>58</v>
      </c>
      <c r="E643" s="14" t="s">
        <v>69</v>
      </c>
      <c r="F643" s="4">
        <v>0</v>
      </c>
    </row>
    <row r="644" spans="1:6" x14ac:dyDescent="0.25">
      <c r="A644" s="64">
        <v>42804</v>
      </c>
      <c r="B644" s="14" t="s">
        <v>95</v>
      </c>
      <c r="C644" s="14">
        <v>58</v>
      </c>
      <c r="D644" s="14">
        <v>58</v>
      </c>
      <c r="E644" s="14" t="s">
        <v>69</v>
      </c>
      <c r="F644" s="4">
        <v>0</v>
      </c>
    </row>
    <row r="645" spans="1:6" x14ac:dyDescent="0.25">
      <c r="A645" s="64">
        <v>42805</v>
      </c>
      <c r="B645" s="14" t="s">
        <v>95</v>
      </c>
      <c r="C645" s="14">
        <v>58</v>
      </c>
      <c r="D645" s="14">
        <v>58</v>
      </c>
      <c r="E645" s="14" t="s">
        <v>69</v>
      </c>
      <c r="F645" s="4">
        <v>0</v>
      </c>
    </row>
    <row r="646" spans="1:6" x14ac:dyDescent="0.25">
      <c r="A646" s="64">
        <v>42806</v>
      </c>
      <c r="B646" s="14" t="s">
        <v>95</v>
      </c>
      <c r="C646" s="14">
        <v>58</v>
      </c>
      <c r="D646" s="14">
        <v>58</v>
      </c>
      <c r="E646" s="14" t="s">
        <v>69</v>
      </c>
      <c r="F646" s="4">
        <v>0</v>
      </c>
    </row>
    <row r="647" spans="1:6" x14ac:dyDescent="0.25">
      <c r="A647" s="64">
        <v>42807</v>
      </c>
      <c r="B647" s="14" t="s">
        <v>95</v>
      </c>
      <c r="C647" s="14">
        <v>58</v>
      </c>
      <c r="D647" s="14">
        <v>58</v>
      </c>
      <c r="E647" s="14" t="s">
        <v>69</v>
      </c>
      <c r="F647" s="4">
        <v>0</v>
      </c>
    </row>
    <row r="648" spans="1:6" x14ac:dyDescent="0.25">
      <c r="A648" s="64">
        <v>42808</v>
      </c>
      <c r="B648" s="14" t="s">
        <v>95</v>
      </c>
      <c r="C648" s="14">
        <v>58</v>
      </c>
      <c r="D648" s="14">
        <v>58</v>
      </c>
      <c r="E648" s="14" t="s">
        <v>69</v>
      </c>
      <c r="F648" s="4">
        <v>0</v>
      </c>
    </row>
    <row r="649" spans="1:6" x14ac:dyDescent="0.25">
      <c r="A649" s="64">
        <v>42809</v>
      </c>
      <c r="B649" s="14" t="s">
        <v>95</v>
      </c>
      <c r="C649" s="14">
        <v>58</v>
      </c>
      <c r="D649" s="14">
        <v>58</v>
      </c>
      <c r="E649" s="14" t="s">
        <v>69</v>
      </c>
      <c r="F649" s="4">
        <v>0</v>
      </c>
    </row>
    <row r="650" spans="1:6" x14ac:dyDescent="0.25">
      <c r="A650" s="64">
        <v>42810</v>
      </c>
      <c r="B650" s="14" t="s">
        <v>95</v>
      </c>
      <c r="C650" s="14">
        <v>58</v>
      </c>
      <c r="D650" s="14">
        <v>58</v>
      </c>
      <c r="E650" s="14" t="s">
        <v>69</v>
      </c>
      <c r="F650" s="4">
        <v>0</v>
      </c>
    </row>
    <row r="651" spans="1:6" x14ac:dyDescent="0.25">
      <c r="A651" s="64">
        <v>42811</v>
      </c>
      <c r="B651" s="14" t="s">
        <v>95</v>
      </c>
      <c r="C651" s="14">
        <v>58</v>
      </c>
      <c r="D651" s="14">
        <v>58</v>
      </c>
      <c r="E651" s="14" t="s">
        <v>69</v>
      </c>
      <c r="F651" s="4">
        <v>0</v>
      </c>
    </row>
    <row r="652" spans="1:6" x14ac:dyDescent="0.25">
      <c r="A652" s="64">
        <v>42812</v>
      </c>
      <c r="B652" s="14" t="s">
        <v>95</v>
      </c>
      <c r="C652" s="14">
        <v>66</v>
      </c>
      <c r="D652" s="14">
        <v>66</v>
      </c>
      <c r="E652" s="14" t="s">
        <v>69</v>
      </c>
      <c r="F652" s="4">
        <v>8</v>
      </c>
    </row>
    <row r="653" spans="1:6" x14ac:dyDescent="0.25">
      <c r="A653" s="64">
        <v>42813</v>
      </c>
      <c r="B653" s="14" t="s">
        <v>95</v>
      </c>
      <c r="C653" s="14">
        <v>72</v>
      </c>
      <c r="D653" s="14">
        <v>72</v>
      </c>
      <c r="E653" s="14" t="s">
        <v>69</v>
      </c>
      <c r="F653" s="4">
        <v>6</v>
      </c>
    </row>
    <row r="654" spans="1:6" x14ac:dyDescent="0.25">
      <c r="A654" s="64">
        <v>42814</v>
      </c>
      <c r="B654" s="14" t="s">
        <v>95</v>
      </c>
      <c r="C654" s="14">
        <v>72</v>
      </c>
      <c r="D654" s="14">
        <v>72</v>
      </c>
      <c r="E654" s="14" t="s">
        <v>69</v>
      </c>
      <c r="F654" s="4">
        <v>0</v>
      </c>
    </row>
    <row r="655" spans="1:6" x14ac:dyDescent="0.25">
      <c r="A655" s="64">
        <v>42815</v>
      </c>
      <c r="B655" s="14" t="s">
        <v>95</v>
      </c>
      <c r="C655" s="14">
        <v>72</v>
      </c>
      <c r="D655" s="14">
        <v>72</v>
      </c>
      <c r="E655" s="14" t="s">
        <v>69</v>
      </c>
      <c r="F655" s="4">
        <v>0</v>
      </c>
    </row>
    <row r="656" spans="1:6" x14ac:dyDescent="0.25">
      <c r="A656" s="64">
        <v>42816</v>
      </c>
      <c r="B656" s="14" t="s">
        <v>95</v>
      </c>
      <c r="C656" s="14">
        <v>72</v>
      </c>
      <c r="D656" s="14">
        <v>72</v>
      </c>
      <c r="E656" s="14" t="s">
        <v>69</v>
      </c>
      <c r="F656" s="4">
        <v>0</v>
      </c>
    </row>
    <row r="657" spans="1:6" x14ac:dyDescent="0.25">
      <c r="A657" s="64">
        <v>42817</v>
      </c>
      <c r="B657" s="14" t="s">
        <v>95</v>
      </c>
      <c r="C657" s="14">
        <v>72</v>
      </c>
      <c r="D657" s="14">
        <v>72</v>
      </c>
      <c r="E657" s="14" t="s">
        <v>69</v>
      </c>
      <c r="F657" s="4">
        <v>0</v>
      </c>
    </row>
    <row r="658" spans="1:6" x14ac:dyDescent="0.25">
      <c r="A658" s="64">
        <v>42818</v>
      </c>
      <c r="B658" s="14" t="s">
        <v>95</v>
      </c>
      <c r="C658" s="14">
        <v>72</v>
      </c>
      <c r="D658" s="14">
        <v>72</v>
      </c>
      <c r="E658" s="14" t="s">
        <v>69</v>
      </c>
      <c r="F658" s="4">
        <v>0</v>
      </c>
    </row>
    <row r="659" spans="1:6" x14ac:dyDescent="0.25">
      <c r="A659" s="64">
        <v>42819</v>
      </c>
      <c r="B659" s="14" t="s">
        <v>95</v>
      </c>
      <c r="C659" s="14">
        <v>72</v>
      </c>
      <c r="D659" s="14">
        <v>72</v>
      </c>
      <c r="E659" s="14" t="s">
        <v>69</v>
      </c>
      <c r="F659" s="4">
        <v>0</v>
      </c>
    </row>
    <row r="660" spans="1:6" x14ac:dyDescent="0.25">
      <c r="A660" s="64">
        <v>42820</v>
      </c>
      <c r="B660" s="14" t="s">
        <v>95</v>
      </c>
      <c r="C660" s="14">
        <v>72</v>
      </c>
      <c r="D660" s="14">
        <v>72</v>
      </c>
      <c r="E660" s="14" t="s">
        <v>69</v>
      </c>
      <c r="F660" s="4">
        <v>0</v>
      </c>
    </row>
    <row r="661" spans="1:6" x14ac:dyDescent="0.25">
      <c r="A661" s="64">
        <v>42821</v>
      </c>
      <c r="B661" s="14" t="s">
        <v>95</v>
      </c>
      <c r="C661" s="14">
        <v>72</v>
      </c>
      <c r="D661" s="14">
        <v>72</v>
      </c>
      <c r="E661" s="14" t="s">
        <v>69</v>
      </c>
      <c r="F661" s="4">
        <v>0</v>
      </c>
    </row>
    <row r="662" spans="1:6" x14ac:dyDescent="0.25">
      <c r="A662" s="64">
        <v>42822</v>
      </c>
      <c r="B662" s="14" t="s">
        <v>95</v>
      </c>
      <c r="C662" s="14">
        <v>72</v>
      </c>
      <c r="D662" s="14">
        <v>72</v>
      </c>
      <c r="E662" s="14" t="s">
        <v>69</v>
      </c>
      <c r="F662" s="4">
        <v>0</v>
      </c>
    </row>
    <row r="663" spans="1:6" x14ac:dyDescent="0.25">
      <c r="A663" s="64">
        <v>42823</v>
      </c>
      <c r="B663" s="14" t="s">
        <v>95</v>
      </c>
      <c r="C663" s="14">
        <v>72</v>
      </c>
      <c r="D663" s="14">
        <v>72</v>
      </c>
      <c r="E663" s="14" t="s">
        <v>69</v>
      </c>
      <c r="F663" s="4">
        <v>0</v>
      </c>
    </row>
    <row r="664" spans="1:6" x14ac:dyDescent="0.25">
      <c r="A664" s="64">
        <v>42824</v>
      </c>
      <c r="B664" s="14" t="s">
        <v>95</v>
      </c>
      <c r="C664" s="14">
        <v>72</v>
      </c>
      <c r="D664" s="14">
        <v>72</v>
      </c>
      <c r="E664" s="14" t="s">
        <v>69</v>
      </c>
      <c r="F664" s="4">
        <v>0</v>
      </c>
    </row>
    <row r="665" spans="1:6" x14ac:dyDescent="0.25">
      <c r="A665" s="64">
        <v>42825</v>
      </c>
      <c r="B665" s="14" t="s">
        <v>95</v>
      </c>
      <c r="C665" s="14">
        <v>72</v>
      </c>
      <c r="D665" s="14">
        <v>72</v>
      </c>
      <c r="E665" s="14" t="s">
        <v>69</v>
      </c>
      <c r="F665" s="4">
        <v>0</v>
      </c>
    </row>
    <row r="666" spans="1:6" x14ac:dyDescent="0.25">
      <c r="A666" s="64">
        <v>42826</v>
      </c>
      <c r="B666" s="14" t="s">
        <v>95</v>
      </c>
      <c r="C666" s="75">
        <v>72</v>
      </c>
      <c r="D666" s="75">
        <v>72</v>
      </c>
      <c r="E666" s="14" t="s">
        <v>69</v>
      </c>
      <c r="F666" s="4">
        <v>0</v>
      </c>
    </row>
    <row r="667" spans="1:6" x14ac:dyDescent="0.25">
      <c r="A667" s="64">
        <v>42827</v>
      </c>
      <c r="B667" s="14" t="s">
        <v>95</v>
      </c>
      <c r="C667" s="75">
        <v>72</v>
      </c>
      <c r="D667" s="75">
        <v>72</v>
      </c>
      <c r="E667" s="14" t="s">
        <v>69</v>
      </c>
      <c r="F667" s="4">
        <v>0</v>
      </c>
    </row>
    <row r="668" spans="1:6" x14ac:dyDescent="0.25">
      <c r="A668" s="64">
        <v>42828</v>
      </c>
      <c r="B668" s="14" t="s">
        <v>95</v>
      </c>
      <c r="C668" s="75">
        <v>72</v>
      </c>
      <c r="D668" s="75">
        <v>72</v>
      </c>
      <c r="E668" s="14" t="s">
        <v>69</v>
      </c>
      <c r="F668" s="4">
        <v>0</v>
      </c>
    </row>
    <row r="669" spans="1:6" x14ac:dyDescent="0.25">
      <c r="A669" s="64">
        <v>42829</v>
      </c>
      <c r="B669" s="14" t="s">
        <v>95</v>
      </c>
      <c r="C669" s="75">
        <v>72</v>
      </c>
      <c r="D669" s="75">
        <v>72</v>
      </c>
      <c r="E669" s="14" t="s">
        <v>69</v>
      </c>
      <c r="F669" s="4">
        <v>0</v>
      </c>
    </row>
    <row r="670" spans="1:6" x14ac:dyDescent="0.25">
      <c r="A670" s="64">
        <v>42830</v>
      </c>
      <c r="B670" s="14" t="s">
        <v>95</v>
      </c>
      <c r="C670" s="75">
        <v>72</v>
      </c>
      <c r="D670" s="75">
        <v>72</v>
      </c>
      <c r="E670" s="14" t="s">
        <v>69</v>
      </c>
      <c r="F670" s="4">
        <v>0</v>
      </c>
    </row>
    <row r="671" spans="1:6" x14ac:dyDescent="0.25">
      <c r="A671" s="64">
        <v>42831</v>
      </c>
      <c r="B671" s="14" t="s">
        <v>95</v>
      </c>
      <c r="C671" s="75">
        <v>72</v>
      </c>
      <c r="D671" s="75">
        <v>72</v>
      </c>
      <c r="E671" s="14" t="s">
        <v>69</v>
      </c>
      <c r="F671" s="4">
        <v>0</v>
      </c>
    </row>
    <row r="672" spans="1:6" x14ac:dyDescent="0.25">
      <c r="A672" s="64">
        <v>42832</v>
      </c>
      <c r="B672" s="14" t="s">
        <v>95</v>
      </c>
      <c r="C672" s="75">
        <v>72</v>
      </c>
      <c r="D672" s="75">
        <v>72</v>
      </c>
      <c r="E672" s="14" t="s">
        <v>69</v>
      </c>
      <c r="F672" s="4">
        <v>0</v>
      </c>
    </row>
    <row r="673" spans="1:6" x14ac:dyDescent="0.25">
      <c r="A673" s="64">
        <v>42833</v>
      </c>
      <c r="B673" s="14" t="s">
        <v>95</v>
      </c>
      <c r="C673" s="75">
        <v>72</v>
      </c>
      <c r="D673" s="75">
        <v>72</v>
      </c>
      <c r="E673" s="14" t="s">
        <v>69</v>
      </c>
      <c r="F673" s="4">
        <v>0</v>
      </c>
    </row>
    <row r="674" spans="1:6" x14ac:dyDescent="0.25">
      <c r="A674" s="64">
        <v>42834</v>
      </c>
      <c r="B674" s="14" t="s">
        <v>95</v>
      </c>
      <c r="C674" s="75">
        <v>72</v>
      </c>
      <c r="D674" s="75">
        <v>72</v>
      </c>
      <c r="E674" s="14" t="s">
        <v>69</v>
      </c>
      <c r="F674" s="4">
        <v>0</v>
      </c>
    </row>
    <row r="675" spans="1:6" x14ac:dyDescent="0.25">
      <c r="A675" s="64">
        <v>42835</v>
      </c>
      <c r="B675" s="14" t="s">
        <v>95</v>
      </c>
      <c r="C675" s="75">
        <v>72</v>
      </c>
      <c r="D675" s="75">
        <v>72</v>
      </c>
      <c r="E675" s="14" t="s">
        <v>69</v>
      </c>
      <c r="F675" s="4">
        <v>0</v>
      </c>
    </row>
    <row r="676" spans="1:6" x14ac:dyDescent="0.25">
      <c r="A676" s="64">
        <v>42836</v>
      </c>
      <c r="B676" s="14" t="s">
        <v>95</v>
      </c>
      <c r="C676" s="75">
        <v>72</v>
      </c>
      <c r="D676" s="75">
        <v>72</v>
      </c>
      <c r="E676" s="14" t="s">
        <v>69</v>
      </c>
      <c r="F676" s="4">
        <v>0</v>
      </c>
    </row>
    <row r="677" spans="1:6" x14ac:dyDescent="0.25">
      <c r="A677" s="64">
        <v>42837</v>
      </c>
      <c r="B677" s="14" t="s">
        <v>95</v>
      </c>
      <c r="C677" s="75">
        <v>72</v>
      </c>
      <c r="D677" s="75">
        <v>72</v>
      </c>
      <c r="E677" s="14" t="s">
        <v>69</v>
      </c>
      <c r="F677" s="4">
        <v>0</v>
      </c>
    </row>
    <row r="678" spans="1:6" x14ac:dyDescent="0.25">
      <c r="A678" s="64">
        <v>42838</v>
      </c>
      <c r="B678" s="14" t="s">
        <v>95</v>
      </c>
      <c r="C678" s="75">
        <v>77</v>
      </c>
      <c r="D678" s="75">
        <v>77</v>
      </c>
      <c r="E678" s="14" t="s">
        <v>69</v>
      </c>
      <c r="F678" s="4">
        <v>5</v>
      </c>
    </row>
    <row r="679" spans="1:6" x14ac:dyDescent="0.25">
      <c r="A679" s="64">
        <v>42839</v>
      </c>
      <c r="B679" s="14" t="s">
        <v>95</v>
      </c>
      <c r="C679" s="75">
        <v>77</v>
      </c>
      <c r="D679" s="75">
        <v>77</v>
      </c>
      <c r="E679" s="14" t="s">
        <v>69</v>
      </c>
      <c r="F679" s="4">
        <v>0</v>
      </c>
    </row>
    <row r="680" spans="1:6" x14ac:dyDescent="0.25">
      <c r="A680" s="64">
        <v>42840</v>
      </c>
      <c r="B680" s="14" t="s">
        <v>95</v>
      </c>
      <c r="C680" s="75">
        <v>77</v>
      </c>
      <c r="D680" s="75">
        <v>77</v>
      </c>
      <c r="E680" s="14" t="s">
        <v>69</v>
      </c>
      <c r="F680" s="4">
        <v>0</v>
      </c>
    </row>
    <row r="681" spans="1:6" x14ac:dyDescent="0.25">
      <c r="A681" s="64">
        <v>42841</v>
      </c>
      <c r="B681" s="14" t="s">
        <v>95</v>
      </c>
      <c r="C681" s="75">
        <v>77</v>
      </c>
      <c r="D681" s="75">
        <v>77</v>
      </c>
      <c r="E681" s="14" t="s">
        <v>69</v>
      </c>
      <c r="F681" s="4">
        <v>0</v>
      </c>
    </row>
    <row r="682" spans="1:6" x14ac:dyDescent="0.25">
      <c r="A682" s="64">
        <v>42842</v>
      </c>
      <c r="B682" s="14" t="s">
        <v>95</v>
      </c>
      <c r="C682" s="75">
        <v>77</v>
      </c>
      <c r="D682" s="75">
        <v>77</v>
      </c>
      <c r="E682" s="14" t="s">
        <v>69</v>
      </c>
      <c r="F682" s="4">
        <v>0</v>
      </c>
    </row>
    <row r="683" spans="1:6" x14ac:dyDescent="0.25">
      <c r="A683" s="64">
        <v>42843</v>
      </c>
      <c r="B683" s="14" t="s">
        <v>95</v>
      </c>
      <c r="C683" s="75">
        <v>77</v>
      </c>
      <c r="D683" s="75">
        <v>77</v>
      </c>
      <c r="E683" s="14" t="s">
        <v>69</v>
      </c>
      <c r="F683" s="4">
        <v>0</v>
      </c>
    </row>
    <row r="684" spans="1:6" x14ac:dyDescent="0.25">
      <c r="A684" s="64">
        <v>42844</v>
      </c>
      <c r="B684" s="14" t="s">
        <v>95</v>
      </c>
      <c r="C684" s="75">
        <v>77</v>
      </c>
      <c r="D684" s="75">
        <v>77</v>
      </c>
      <c r="E684" s="14" t="s">
        <v>69</v>
      </c>
      <c r="F684" s="4">
        <v>0</v>
      </c>
    </row>
    <row r="685" spans="1:6" x14ac:dyDescent="0.25">
      <c r="A685" s="64">
        <v>42845</v>
      </c>
      <c r="B685" s="14" t="s">
        <v>95</v>
      </c>
      <c r="C685" s="75">
        <v>77</v>
      </c>
      <c r="D685" s="75">
        <v>77</v>
      </c>
      <c r="E685" s="14" t="s">
        <v>69</v>
      </c>
      <c r="F685" s="4">
        <v>0</v>
      </c>
    </row>
    <row r="686" spans="1:6" x14ac:dyDescent="0.25">
      <c r="A686" s="64">
        <v>42846</v>
      </c>
      <c r="B686" s="14" t="s">
        <v>95</v>
      </c>
      <c r="C686" s="75">
        <v>77</v>
      </c>
      <c r="D686" s="75">
        <v>77</v>
      </c>
      <c r="E686" s="14" t="s">
        <v>69</v>
      </c>
      <c r="F686" s="4">
        <v>0</v>
      </c>
    </row>
    <row r="687" spans="1:6" x14ac:dyDescent="0.25">
      <c r="A687" s="64">
        <v>42847</v>
      </c>
      <c r="B687" s="14" t="s">
        <v>95</v>
      </c>
      <c r="C687" s="75">
        <v>77</v>
      </c>
      <c r="D687" s="75">
        <v>77</v>
      </c>
      <c r="E687" s="14" t="s">
        <v>69</v>
      </c>
      <c r="F687" s="4">
        <v>0</v>
      </c>
    </row>
    <row r="688" spans="1:6" x14ac:dyDescent="0.25">
      <c r="A688" s="64">
        <v>42848</v>
      </c>
      <c r="B688" s="14" t="s">
        <v>95</v>
      </c>
      <c r="C688" s="75">
        <v>77</v>
      </c>
      <c r="D688" s="75">
        <v>77</v>
      </c>
      <c r="E688" s="14" t="s">
        <v>69</v>
      </c>
      <c r="F688" s="4">
        <v>0</v>
      </c>
    </row>
    <row r="689" spans="1:6" x14ac:dyDescent="0.25">
      <c r="A689" s="64">
        <v>42849</v>
      </c>
      <c r="B689" s="14" t="s">
        <v>95</v>
      </c>
      <c r="C689" s="75">
        <v>77</v>
      </c>
      <c r="D689" s="75">
        <v>77</v>
      </c>
      <c r="E689" s="14" t="s">
        <v>69</v>
      </c>
      <c r="F689" s="4">
        <v>0</v>
      </c>
    </row>
    <row r="690" spans="1:6" x14ac:dyDescent="0.25">
      <c r="A690" s="64">
        <v>42850</v>
      </c>
      <c r="B690" s="14" t="s">
        <v>95</v>
      </c>
      <c r="C690" s="75">
        <v>77</v>
      </c>
      <c r="D690" s="75">
        <v>77</v>
      </c>
      <c r="E690" s="14" t="s">
        <v>69</v>
      </c>
      <c r="F690" s="4">
        <v>0</v>
      </c>
    </row>
    <row r="691" spans="1:6" x14ac:dyDescent="0.25">
      <c r="A691" s="64">
        <v>42851</v>
      </c>
      <c r="B691" s="14" t="s">
        <v>95</v>
      </c>
      <c r="C691" s="75">
        <v>77</v>
      </c>
      <c r="D691" s="75">
        <v>77</v>
      </c>
      <c r="E691" s="14" t="s">
        <v>69</v>
      </c>
      <c r="F691" s="4">
        <v>0</v>
      </c>
    </row>
    <row r="692" spans="1:6" x14ac:dyDescent="0.25">
      <c r="A692" s="64">
        <v>42852</v>
      </c>
      <c r="B692" s="14" t="s">
        <v>95</v>
      </c>
      <c r="C692" s="75">
        <v>77</v>
      </c>
      <c r="D692" s="75">
        <v>77</v>
      </c>
      <c r="E692" s="14" t="s">
        <v>69</v>
      </c>
      <c r="F692" s="4">
        <v>0</v>
      </c>
    </row>
    <row r="693" spans="1:6" x14ac:dyDescent="0.25">
      <c r="A693" s="64">
        <v>42853</v>
      </c>
      <c r="B693" s="14" t="s">
        <v>95</v>
      </c>
      <c r="C693" s="75">
        <v>77</v>
      </c>
      <c r="D693" s="75">
        <v>77</v>
      </c>
      <c r="E693" s="14" t="s">
        <v>69</v>
      </c>
      <c r="F693" s="4">
        <v>0</v>
      </c>
    </row>
    <row r="694" spans="1:6" x14ac:dyDescent="0.25">
      <c r="A694" s="64">
        <v>42854</v>
      </c>
      <c r="B694" s="14" t="s">
        <v>95</v>
      </c>
      <c r="C694" s="75">
        <v>77</v>
      </c>
      <c r="D694" s="75">
        <v>77</v>
      </c>
      <c r="E694" s="14" t="s">
        <v>69</v>
      </c>
      <c r="F694" s="4">
        <v>0</v>
      </c>
    </row>
    <row r="695" spans="1:6" x14ac:dyDescent="0.25">
      <c r="A695" s="64">
        <v>42855</v>
      </c>
      <c r="B695" s="14" t="s">
        <v>95</v>
      </c>
      <c r="C695" s="75">
        <v>77</v>
      </c>
      <c r="D695" s="75">
        <v>77</v>
      </c>
      <c r="E695" s="14" t="s">
        <v>69</v>
      </c>
      <c r="F695" s="4">
        <v>0</v>
      </c>
    </row>
    <row r="696" spans="1:6" x14ac:dyDescent="0.25">
      <c r="A696" s="64">
        <v>42856</v>
      </c>
      <c r="B696" s="14" t="s">
        <v>95</v>
      </c>
      <c r="C696" s="75">
        <v>77</v>
      </c>
      <c r="D696" s="75">
        <v>77</v>
      </c>
      <c r="E696" s="14" t="s">
        <v>69</v>
      </c>
      <c r="F696" s="4">
        <v>0</v>
      </c>
    </row>
    <row r="697" spans="1:6" x14ac:dyDescent="0.25">
      <c r="A697" s="64">
        <v>42857</v>
      </c>
      <c r="B697" s="14" t="s">
        <v>95</v>
      </c>
      <c r="C697" s="75">
        <v>77</v>
      </c>
      <c r="D697" s="75">
        <v>77</v>
      </c>
      <c r="E697" s="14" t="s">
        <v>69</v>
      </c>
      <c r="F697" s="4">
        <v>0</v>
      </c>
    </row>
    <row r="698" spans="1:6" x14ac:dyDescent="0.25">
      <c r="A698" s="64">
        <v>42858</v>
      </c>
      <c r="B698" s="14" t="s">
        <v>95</v>
      </c>
      <c r="C698" s="75">
        <v>77</v>
      </c>
      <c r="D698" s="75">
        <v>77</v>
      </c>
      <c r="E698" s="14" t="s">
        <v>69</v>
      </c>
      <c r="F698" s="4">
        <v>0</v>
      </c>
    </row>
    <row r="699" spans="1:6" x14ac:dyDescent="0.25">
      <c r="A699" s="64">
        <v>42859</v>
      </c>
      <c r="B699" s="14" t="s">
        <v>95</v>
      </c>
      <c r="C699" s="75">
        <v>77</v>
      </c>
      <c r="D699" s="75">
        <v>77</v>
      </c>
      <c r="E699" s="14" t="s">
        <v>69</v>
      </c>
      <c r="F699" s="4">
        <v>0</v>
      </c>
    </row>
    <row r="700" spans="1:6" x14ac:dyDescent="0.25">
      <c r="A700" s="64">
        <v>42860</v>
      </c>
      <c r="B700" s="14" t="s">
        <v>95</v>
      </c>
      <c r="C700" s="75">
        <v>77</v>
      </c>
      <c r="D700" s="75">
        <v>77</v>
      </c>
      <c r="E700" s="14" t="s">
        <v>69</v>
      </c>
      <c r="F700" s="4">
        <v>0</v>
      </c>
    </row>
    <row r="701" spans="1:6" x14ac:dyDescent="0.25">
      <c r="A701" s="64">
        <v>42861</v>
      </c>
      <c r="B701" s="14" t="s">
        <v>95</v>
      </c>
      <c r="C701" s="75">
        <v>77</v>
      </c>
      <c r="D701" s="75">
        <v>77</v>
      </c>
      <c r="E701" s="14" t="s">
        <v>69</v>
      </c>
      <c r="F701" s="4">
        <v>0</v>
      </c>
    </row>
    <row r="702" spans="1:6" x14ac:dyDescent="0.25">
      <c r="A702" s="64">
        <v>42862</v>
      </c>
      <c r="B702" s="14" t="s">
        <v>95</v>
      </c>
      <c r="C702" s="75">
        <v>77</v>
      </c>
      <c r="D702" s="75">
        <v>77</v>
      </c>
      <c r="E702" s="14" t="s">
        <v>69</v>
      </c>
      <c r="F702" s="4">
        <v>0</v>
      </c>
    </row>
    <row r="703" spans="1:6" x14ac:dyDescent="0.25">
      <c r="A703" s="64">
        <v>42863</v>
      </c>
      <c r="B703" s="14" t="s">
        <v>95</v>
      </c>
      <c r="C703" s="75">
        <v>77</v>
      </c>
      <c r="D703" s="75">
        <v>77</v>
      </c>
      <c r="E703" s="14" t="s">
        <v>69</v>
      </c>
      <c r="F703" s="4">
        <v>0</v>
      </c>
    </row>
    <row r="704" spans="1:6" x14ac:dyDescent="0.25">
      <c r="A704" s="64">
        <v>42864</v>
      </c>
      <c r="B704" s="14" t="s">
        <v>95</v>
      </c>
      <c r="C704" s="75">
        <v>77</v>
      </c>
      <c r="D704" s="75">
        <v>77</v>
      </c>
      <c r="E704" s="14" t="s">
        <v>69</v>
      </c>
      <c r="F704" s="4">
        <v>0</v>
      </c>
    </row>
    <row r="705" spans="1:6" x14ac:dyDescent="0.25">
      <c r="A705" s="64">
        <v>42865</v>
      </c>
      <c r="B705" s="14" t="s">
        <v>95</v>
      </c>
      <c r="C705" s="75">
        <v>77</v>
      </c>
      <c r="D705" s="75">
        <v>77</v>
      </c>
      <c r="E705" s="14" t="s">
        <v>69</v>
      </c>
      <c r="F705" s="4">
        <v>0</v>
      </c>
    </row>
    <row r="706" spans="1:6" x14ac:dyDescent="0.25">
      <c r="A706" s="64">
        <v>42866</v>
      </c>
      <c r="B706" s="14" t="s">
        <v>95</v>
      </c>
      <c r="C706" s="75">
        <v>77</v>
      </c>
      <c r="D706" s="75">
        <v>77</v>
      </c>
      <c r="E706" s="14" t="s">
        <v>69</v>
      </c>
      <c r="F706" s="4">
        <v>0</v>
      </c>
    </row>
    <row r="707" spans="1:6" x14ac:dyDescent="0.25">
      <c r="A707" s="64">
        <v>42867</v>
      </c>
      <c r="B707" s="14" t="s">
        <v>95</v>
      </c>
      <c r="C707" s="75">
        <v>77</v>
      </c>
      <c r="D707" s="75">
        <v>77</v>
      </c>
      <c r="E707" s="14" t="s">
        <v>69</v>
      </c>
      <c r="F707" s="4">
        <v>0</v>
      </c>
    </row>
    <row r="708" spans="1:6" x14ac:dyDescent="0.25">
      <c r="A708" s="64">
        <v>42868</v>
      </c>
      <c r="B708" s="14" t="s">
        <v>95</v>
      </c>
      <c r="C708" s="75">
        <v>77</v>
      </c>
      <c r="D708" s="75">
        <v>77</v>
      </c>
      <c r="E708" s="14" t="s">
        <v>69</v>
      </c>
      <c r="F708" s="4">
        <v>0</v>
      </c>
    </row>
    <row r="709" spans="1:6" x14ac:dyDescent="0.25">
      <c r="A709" s="64">
        <v>42869</v>
      </c>
      <c r="B709" s="14" t="s">
        <v>95</v>
      </c>
      <c r="C709" s="75">
        <v>77</v>
      </c>
      <c r="D709" s="75">
        <v>77</v>
      </c>
      <c r="E709" s="14" t="s">
        <v>69</v>
      </c>
      <c r="F709" s="4">
        <v>0</v>
      </c>
    </row>
    <row r="710" spans="1:6" x14ac:dyDescent="0.25">
      <c r="A710" s="64">
        <v>42870</v>
      </c>
      <c r="B710" s="14" t="s">
        <v>95</v>
      </c>
      <c r="C710" s="75">
        <v>77</v>
      </c>
      <c r="D710" s="75">
        <v>77</v>
      </c>
      <c r="E710" s="14" t="s">
        <v>69</v>
      </c>
      <c r="F710" s="4">
        <v>0</v>
      </c>
    </row>
    <row r="711" spans="1:6" x14ac:dyDescent="0.25">
      <c r="A711" s="64">
        <v>42871</v>
      </c>
      <c r="B711" s="14" t="s">
        <v>95</v>
      </c>
      <c r="C711" s="75">
        <v>77</v>
      </c>
      <c r="D711" s="75">
        <v>77</v>
      </c>
      <c r="E711" s="14" t="s">
        <v>69</v>
      </c>
      <c r="F711" s="4">
        <v>0</v>
      </c>
    </row>
    <row r="712" spans="1:6" x14ac:dyDescent="0.25">
      <c r="A712" s="64">
        <v>42872</v>
      </c>
      <c r="B712" s="14" t="s">
        <v>95</v>
      </c>
      <c r="C712" s="75">
        <v>77</v>
      </c>
      <c r="D712" s="75">
        <v>77</v>
      </c>
      <c r="E712" s="14" t="s">
        <v>69</v>
      </c>
      <c r="F712" s="4">
        <v>0</v>
      </c>
    </row>
    <row r="713" spans="1:6" x14ac:dyDescent="0.25">
      <c r="A713" s="64">
        <v>42873</v>
      </c>
      <c r="B713" s="14" t="s">
        <v>95</v>
      </c>
      <c r="C713" s="75">
        <v>77</v>
      </c>
      <c r="D713" s="75">
        <v>77</v>
      </c>
      <c r="E713" s="14" t="s">
        <v>69</v>
      </c>
      <c r="F713" s="4">
        <v>0</v>
      </c>
    </row>
    <row r="714" spans="1:6" x14ac:dyDescent="0.25">
      <c r="A714" s="64">
        <v>42874</v>
      </c>
      <c r="B714" s="14" t="s">
        <v>95</v>
      </c>
      <c r="C714" s="75">
        <v>77</v>
      </c>
      <c r="D714" s="75">
        <v>77</v>
      </c>
      <c r="E714" s="14" t="s">
        <v>69</v>
      </c>
      <c r="F714" s="4">
        <v>0</v>
      </c>
    </row>
    <row r="715" spans="1:6" x14ac:dyDescent="0.25">
      <c r="A715" s="64">
        <v>42875</v>
      </c>
      <c r="B715" s="14" t="s">
        <v>95</v>
      </c>
      <c r="C715" s="75">
        <v>77</v>
      </c>
      <c r="D715" s="75">
        <v>77</v>
      </c>
      <c r="E715" s="14" t="s">
        <v>69</v>
      </c>
      <c r="F715" s="4">
        <v>0</v>
      </c>
    </row>
    <row r="716" spans="1:6" x14ac:dyDescent="0.25">
      <c r="A716" s="64">
        <v>42876</v>
      </c>
      <c r="B716" s="14" t="s">
        <v>95</v>
      </c>
      <c r="C716" s="75">
        <v>77</v>
      </c>
      <c r="D716" s="75">
        <v>77</v>
      </c>
      <c r="E716" s="14" t="s">
        <v>69</v>
      </c>
      <c r="F716" s="4">
        <v>0</v>
      </c>
    </row>
    <row r="717" spans="1:6" x14ac:dyDescent="0.25">
      <c r="A717" s="64">
        <v>42877</v>
      </c>
      <c r="B717" s="14" t="s">
        <v>95</v>
      </c>
      <c r="C717" s="75">
        <v>77</v>
      </c>
      <c r="D717" s="75">
        <v>77</v>
      </c>
      <c r="E717" s="14" t="s">
        <v>69</v>
      </c>
      <c r="F717" s="4">
        <v>0</v>
      </c>
    </row>
    <row r="718" spans="1:6" x14ac:dyDescent="0.25">
      <c r="A718" s="64">
        <v>42878</v>
      </c>
      <c r="B718" s="14" t="s">
        <v>95</v>
      </c>
      <c r="C718" s="75">
        <v>77</v>
      </c>
      <c r="D718" s="75">
        <v>77</v>
      </c>
      <c r="E718" s="14" t="s">
        <v>69</v>
      </c>
      <c r="F718" s="4">
        <v>0</v>
      </c>
    </row>
    <row r="719" spans="1:6" x14ac:dyDescent="0.25">
      <c r="A719" s="64">
        <v>42879</v>
      </c>
      <c r="B719" s="14" t="s">
        <v>95</v>
      </c>
      <c r="C719" s="75">
        <v>77</v>
      </c>
      <c r="D719" s="75">
        <v>77</v>
      </c>
      <c r="E719" s="14" t="s">
        <v>69</v>
      </c>
      <c r="F719" s="4">
        <v>0</v>
      </c>
    </row>
    <row r="720" spans="1:6" x14ac:dyDescent="0.25">
      <c r="A720" s="64">
        <v>42880</v>
      </c>
      <c r="B720" s="14" t="s">
        <v>95</v>
      </c>
      <c r="C720" s="75">
        <v>77</v>
      </c>
      <c r="D720" s="75">
        <v>77</v>
      </c>
      <c r="E720" s="14" t="s">
        <v>69</v>
      </c>
      <c r="F720" s="4">
        <v>0</v>
      </c>
    </row>
    <row r="721" spans="1:6" x14ac:dyDescent="0.25">
      <c r="A721" s="64">
        <v>42881</v>
      </c>
      <c r="B721" s="14" t="s">
        <v>95</v>
      </c>
      <c r="C721" s="75">
        <v>77</v>
      </c>
      <c r="D721" s="75">
        <v>77</v>
      </c>
      <c r="E721" s="14" t="s">
        <v>69</v>
      </c>
      <c r="F721" s="4">
        <v>0</v>
      </c>
    </row>
    <row r="722" spans="1:6" x14ac:dyDescent="0.25">
      <c r="A722" s="64">
        <v>42882</v>
      </c>
      <c r="B722" s="14" t="s">
        <v>95</v>
      </c>
      <c r="C722" s="75">
        <v>77</v>
      </c>
      <c r="D722" s="75">
        <v>77</v>
      </c>
      <c r="E722" s="14" t="s">
        <v>69</v>
      </c>
      <c r="F722" s="4">
        <v>0</v>
      </c>
    </row>
    <row r="723" spans="1:6" x14ac:dyDescent="0.25">
      <c r="A723" s="64">
        <v>42883</v>
      </c>
      <c r="B723" s="14" t="s">
        <v>95</v>
      </c>
      <c r="C723" s="75">
        <v>77</v>
      </c>
      <c r="D723" s="75">
        <v>77</v>
      </c>
      <c r="E723" s="14" t="s">
        <v>69</v>
      </c>
      <c r="F723" s="4">
        <v>0</v>
      </c>
    </row>
    <row r="724" spans="1:6" x14ac:dyDescent="0.25">
      <c r="A724" s="64">
        <v>42884</v>
      </c>
      <c r="B724" s="14" t="s">
        <v>95</v>
      </c>
      <c r="C724" s="75">
        <v>77</v>
      </c>
      <c r="D724" s="75">
        <v>77</v>
      </c>
      <c r="E724" s="14" t="s">
        <v>69</v>
      </c>
      <c r="F724" s="4">
        <v>0</v>
      </c>
    </row>
    <row r="725" spans="1:6" x14ac:dyDescent="0.25">
      <c r="A725" s="64">
        <v>42885</v>
      </c>
      <c r="B725" s="14" t="s">
        <v>95</v>
      </c>
      <c r="C725" s="75">
        <v>77</v>
      </c>
      <c r="D725" s="75">
        <v>77</v>
      </c>
      <c r="E725" s="14" t="s">
        <v>69</v>
      </c>
      <c r="F725" s="4">
        <v>0</v>
      </c>
    </row>
    <row r="726" spans="1:6" x14ac:dyDescent="0.25">
      <c r="A726" s="64">
        <v>42886</v>
      </c>
      <c r="B726" s="14" t="s">
        <v>95</v>
      </c>
      <c r="C726" s="75">
        <v>77</v>
      </c>
      <c r="D726" s="75">
        <v>77</v>
      </c>
      <c r="E726" s="14" t="s">
        <v>69</v>
      </c>
      <c r="F726" s="4">
        <v>0</v>
      </c>
    </row>
    <row r="727" spans="1:6" x14ac:dyDescent="0.25">
      <c r="A727" s="64">
        <v>42887</v>
      </c>
      <c r="B727" s="14" t="s">
        <v>95</v>
      </c>
      <c r="C727" s="75">
        <v>77</v>
      </c>
      <c r="D727" s="75">
        <v>77</v>
      </c>
      <c r="E727" s="14" t="s">
        <v>69</v>
      </c>
      <c r="F727" s="14">
        <v>0</v>
      </c>
    </row>
    <row r="728" spans="1:6" x14ac:dyDescent="0.25">
      <c r="A728" s="64">
        <v>42888</v>
      </c>
      <c r="B728" s="14" t="s">
        <v>95</v>
      </c>
      <c r="C728" s="75">
        <v>81</v>
      </c>
      <c r="D728" s="75">
        <v>81</v>
      </c>
      <c r="E728" s="14" t="s">
        <v>69</v>
      </c>
      <c r="F728" s="14">
        <v>4</v>
      </c>
    </row>
    <row r="729" spans="1:6" x14ac:dyDescent="0.25">
      <c r="A729" s="64">
        <v>42889</v>
      </c>
      <c r="B729" s="14" t="s">
        <v>95</v>
      </c>
      <c r="C729" s="75">
        <v>81</v>
      </c>
      <c r="D729" s="75">
        <v>81</v>
      </c>
      <c r="E729" s="14" t="s">
        <v>69</v>
      </c>
      <c r="F729" s="14">
        <v>0</v>
      </c>
    </row>
    <row r="730" spans="1:6" x14ac:dyDescent="0.25">
      <c r="A730" s="64">
        <v>42890</v>
      </c>
      <c r="B730" s="14" t="s">
        <v>95</v>
      </c>
      <c r="C730" s="75">
        <v>81</v>
      </c>
      <c r="D730" s="75">
        <v>81</v>
      </c>
      <c r="E730" s="14" t="s">
        <v>69</v>
      </c>
      <c r="F730" s="14">
        <v>0</v>
      </c>
    </row>
    <row r="731" spans="1:6" x14ac:dyDescent="0.25">
      <c r="A731" s="64">
        <v>42891</v>
      </c>
      <c r="B731" s="14" t="s">
        <v>95</v>
      </c>
      <c r="C731" s="75">
        <v>81</v>
      </c>
      <c r="D731" s="75">
        <v>81</v>
      </c>
      <c r="E731" s="14" t="s">
        <v>69</v>
      </c>
      <c r="F731" s="14">
        <v>0</v>
      </c>
    </row>
    <row r="732" spans="1:6" x14ac:dyDescent="0.25">
      <c r="A732" s="64">
        <v>42892</v>
      </c>
      <c r="B732" s="14" t="s">
        <v>95</v>
      </c>
      <c r="C732" s="75">
        <v>86</v>
      </c>
      <c r="D732" s="75">
        <v>86</v>
      </c>
      <c r="E732" s="14" t="s">
        <v>69</v>
      </c>
      <c r="F732" s="14">
        <v>5</v>
      </c>
    </row>
    <row r="733" spans="1:6" x14ac:dyDescent="0.25">
      <c r="A733" s="64">
        <v>42893</v>
      </c>
      <c r="B733" s="14" t="s">
        <v>95</v>
      </c>
      <c r="C733" s="75">
        <v>86</v>
      </c>
      <c r="D733" s="75">
        <v>86</v>
      </c>
      <c r="E733" s="14" t="s">
        <v>69</v>
      </c>
      <c r="F733" s="14">
        <v>0</v>
      </c>
    </row>
    <row r="734" spans="1:6" x14ac:dyDescent="0.25">
      <c r="A734" s="64">
        <v>42894</v>
      </c>
      <c r="B734" s="14" t="s">
        <v>95</v>
      </c>
      <c r="C734" s="75">
        <v>86</v>
      </c>
      <c r="D734" s="75">
        <v>86</v>
      </c>
      <c r="E734" s="14" t="s">
        <v>69</v>
      </c>
      <c r="F734" s="14">
        <v>0</v>
      </c>
    </row>
    <row r="735" spans="1:6" x14ac:dyDescent="0.25">
      <c r="A735" s="64">
        <v>42895</v>
      </c>
      <c r="B735" s="14" t="s">
        <v>95</v>
      </c>
      <c r="C735" s="75">
        <v>86</v>
      </c>
      <c r="D735" s="75">
        <v>86</v>
      </c>
      <c r="E735" s="14" t="s">
        <v>69</v>
      </c>
      <c r="F735" s="14">
        <v>0</v>
      </c>
    </row>
    <row r="736" spans="1:6" x14ac:dyDescent="0.25">
      <c r="A736" s="64">
        <v>42896</v>
      </c>
      <c r="B736" s="14" t="s">
        <v>95</v>
      </c>
      <c r="C736" s="75">
        <v>86</v>
      </c>
      <c r="D736" s="75">
        <v>86</v>
      </c>
      <c r="E736" s="14" t="s">
        <v>69</v>
      </c>
      <c r="F736" s="14">
        <v>0</v>
      </c>
    </row>
    <row r="737" spans="1:6" x14ac:dyDescent="0.25">
      <c r="A737" s="64">
        <v>42897</v>
      </c>
      <c r="B737" s="14" t="s">
        <v>95</v>
      </c>
      <c r="C737" s="75">
        <v>86</v>
      </c>
      <c r="D737" s="75">
        <v>86</v>
      </c>
      <c r="E737" s="14" t="s">
        <v>69</v>
      </c>
      <c r="F737" s="14">
        <v>0</v>
      </c>
    </row>
    <row r="738" spans="1:6" x14ac:dyDescent="0.25">
      <c r="A738" s="64">
        <v>42898</v>
      </c>
      <c r="B738" s="14" t="s">
        <v>95</v>
      </c>
      <c r="C738" s="75">
        <v>86</v>
      </c>
      <c r="D738" s="75">
        <v>86</v>
      </c>
      <c r="E738" s="14" t="s">
        <v>69</v>
      </c>
      <c r="F738" s="14">
        <v>0</v>
      </c>
    </row>
    <row r="739" spans="1:6" x14ac:dyDescent="0.25">
      <c r="A739" s="64">
        <v>42899</v>
      </c>
      <c r="B739" s="14" t="s">
        <v>95</v>
      </c>
      <c r="C739" s="75">
        <v>86</v>
      </c>
      <c r="D739" s="75">
        <v>86</v>
      </c>
      <c r="E739" s="14" t="s">
        <v>69</v>
      </c>
      <c r="F739" s="14">
        <v>0</v>
      </c>
    </row>
    <row r="740" spans="1:6" x14ac:dyDescent="0.25">
      <c r="A740" s="64">
        <v>42900</v>
      </c>
      <c r="B740" s="14" t="s">
        <v>95</v>
      </c>
      <c r="C740" s="75">
        <v>86</v>
      </c>
      <c r="D740" s="75">
        <v>86</v>
      </c>
      <c r="E740" s="14" t="s">
        <v>69</v>
      </c>
      <c r="F740" s="14">
        <v>0</v>
      </c>
    </row>
    <row r="741" spans="1:6" x14ac:dyDescent="0.25">
      <c r="A741" s="64">
        <v>42901</v>
      </c>
      <c r="B741" s="14" t="s">
        <v>95</v>
      </c>
      <c r="C741" s="75">
        <v>86</v>
      </c>
      <c r="D741" s="75">
        <v>86</v>
      </c>
      <c r="E741" s="14" t="s">
        <v>69</v>
      </c>
      <c r="F741" s="14">
        <v>0</v>
      </c>
    </row>
    <row r="742" spans="1:6" x14ac:dyDescent="0.25">
      <c r="A742" s="64">
        <v>42902</v>
      </c>
      <c r="B742" s="14" t="s">
        <v>95</v>
      </c>
      <c r="C742" s="75">
        <v>86</v>
      </c>
      <c r="D742" s="75">
        <v>86</v>
      </c>
      <c r="E742" s="14" t="s">
        <v>69</v>
      </c>
      <c r="F742" s="14">
        <v>0</v>
      </c>
    </row>
    <row r="743" spans="1:6" x14ac:dyDescent="0.25">
      <c r="A743" s="64">
        <v>42903</v>
      </c>
      <c r="B743" s="14" t="s">
        <v>95</v>
      </c>
      <c r="C743" s="75">
        <v>97</v>
      </c>
      <c r="D743" s="75">
        <v>97</v>
      </c>
      <c r="E743" s="14" t="s">
        <v>69</v>
      </c>
      <c r="F743" s="14">
        <v>11</v>
      </c>
    </row>
    <row r="744" spans="1:6" x14ac:dyDescent="0.25">
      <c r="A744" s="64">
        <v>42904</v>
      </c>
      <c r="B744" s="14" t="s">
        <v>95</v>
      </c>
      <c r="C744" s="75">
        <v>97</v>
      </c>
      <c r="D744" s="75">
        <v>97</v>
      </c>
      <c r="E744" s="14" t="s">
        <v>69</v>
      </c>
      <c r="F744" s="14">
        <v>0</v>
      </c>
    </row>
    <row r="745" spans="1:6" x14ac:dyDescent="0.25">
      <c r="A745" s="64">
        <v>42905</v>
      </c>
      <c r="B745" s="14" t="s">
        <v>95</v>
      </c>
      <c r="C745" s="75">
        <v>97</v>
      </c>
      <c r="D745" s="75">
        <v>97</v>
      </c>
      <c r="E745" s="14" t="s">
        <v>69</v>
      </c>
      <c r="F745" s="14">
        <v>0</v>
      </c>
    </row>
    <row r="746" spans="1:6" x14ac:dyDescent="0.25">
      <c r="A746" s="64">
        <v>42906</v>
      </c>
      <c r="B746" s="14" t="s">
        <v>95</v>
      </c>
      <c r="C746" s="75">
        <v>100</v>
      </c>
      <c r="D746" s="75">
        <v>100</v>
      </c>
      <c r="E746" s="14" t="s">
        <v>69</v>
      </c>
      <c r="F746" s="14">
        <v>3</v>
      </c>
    </row>
    <row r="747" spans="1:6" x14ac:dyDescent="0.25">
      <c r="A747" s="64">
        <v>42907</v>
      </c>
      <c r="B747" s="14" t="s">
        <v>95</v>
      </c>
      <c r="C747" s="75">
        <v>100</v>
      </c>
      <c r="D747" s="75">
        <v>100</v>
      </c>
      <c r="E747" s="14" t="s">
        <v>69</v>
      </c>
      <c r="F747" s="14">
        <v>0</v>
      </c>
    </row>
    <row r="748" spans="1:6" x14ac:dyDescent="0.25">
      <c r="A748" s="64">
        <v>42908</v>
      </c>
      <c r="B748" s="14" t="s">
        <v>95</v>
      </c>
      <c r="C748" s="75">
        <v>103</v>
      </c>
      <c r="D748" s="75">
        <v>103</v>
      </c>
      <c r="E748" s="14" t="s">
        <v>69</v>
      </c>
      <c r="F748" s="14">
        <v>3</v>
      </c>
    </row>
    <row r="749" spans="1:6" x14ac:dyDescent="0.25">
      <c r="A749" s="64">
        <v>42909</v>
      </c>
      <c r="B749" s="14" t="s">
        <v>95</v>
      </c>
      <c r="C749" s="75">
        <v>112</v>
      </c>
      <c r="D749" s="75">
        <v>112</v>
      </c>
      <c r="E749" s="14" t="s">
        <v>69</v>
      </c>
      <c r="F749" s="14">
        <v>9</v>
      </c>
    </row>
    <row r="750" spans="1:6" x14ac:dyDescent="0.25">
      <c r="A750" s="64">
        <v>42910</v>
      </c>
      <c r="B750" s="14" t="s">
        <v>95</v>
      </c>
      <c r="C750" s="75">
        <v>112</v>
      </c>
      <c r="D750" s="75">
        <v>112</v>
      </c>
      <c r="E750" s="14" t="s">
        <v>69</v>
      </c>
      <c r="F750" s="14">
        <v>0</v>
      </c>
    </row>
    <row r="751" spans="1:6" x14ac:dyDescent="0.25">
      <c r="A751" s="64">
        <v>42911</v>
      </c>
      <c r="B751" s="14" t="s">
        <v>95</v>
      </c>
      <c r="C751" s="75">
        <v>112</v>
      </c>
      <c r="D751" s="75">
        <v>112</v>
      </c>
      <c r="E751" s="14" t="s">
        <v>69</v>
      </c>
      <c r="F751" s="14">
        <v>0</v>
      </c>
    </row>
    <row r="752" spans="1:6" x14ac:dyDescent="0.25">
      <c r="A752" s="64">
        <v>42912</v>
      </c>
      <c r="B752" s="14" t="s">
        <v>95</v>
      </c>
      <c r="C752" s="75">
        <v>112</v>
      </c>
      <c r="D752" s="75">
        <v>112</v>
      </c>
      <c r="E752" s="14" t="s">
        <v>69</v>
      </c>
      <c r="F752" s="14">
        <v>0</v>
      </c>
    </row>
    <row r="753" spans="1:6" x14ac:dyDescent="0.25">
      <c r="A753" s="64">
        <v>42913</v>
      </c>
      <c r="B753" s="14" t="s">
        <v>95</v>
      </c>
      <c r="C753" s="75">
        <v>118</v>
      </c>
      <c r="D753" s="75">
        <v>118</v>
      </c>
      <c r="E753" s="14" t="s">
        <v>69</v>
      </c>
      <c r="F753" s="14">
        <v>6</v>
      </c>
    </row>
    <row r="754" spans="1:6" x14ac:dyDescent="0.25">
      <c r="A754" s="64">
        <v>42914</v>
      </c>
      <c r="B754" s="14" t="s">
        <v>95</v>
      </c>
      <c r="C754" s="75">
        <v>118</v>
      </c>
      <c r="D754" s="75">
        <v>118</v>
      </c>
      <c r="E754" s="14" t="s">
        <v>69</v>
      </c>
      <c r="F754" s="14">
        <v>0</v>
      </c>
    </row>
    <row r="755" spans="1:6" x14ac:dyDescent="0.25">
      <c r="A755" s="64">
        <v>42915</v>
      </c>
      <c r="B755" s="14" t="s">
        <v>95</v>
      </c>
      <c r="C755" s="75">
        <v>122</v>
      </c>
      <c r="D755" s="75">
        <v>122</v>
      </c>
      <c r="E755" s="14" t="s">
        <v>69</v>
      </c>
      <c r="F755" s="14">
        <v>4</v>
      </c>
    </row>
    <row r="756" spans="1:6" x14ac:dyDescent="0.25">
      <c r="A756" s="64">
        <v>42916</v>
      </c>
      <c r="B756" s="14" t="s">
        <v>95</v>
      </c>
      <c r="C756" s="75">
        <v>122</v>
      </c>
      <c r="D756" s="75">
        <v>122</v>
      </c>
      <c r="E756" s="14" t="s">
        <v>69</v>
      </c>
      <c r="F756" s="14">
        <v>0</v>
      </c>
    </row>
  </sheetData>
  <autoFilter ref="A6:E35"/>
  <dataValidations disablePrompts="1" count="1">
    <dataValidation type="list" allowBlank="1" showInputMessage="1" showErrorMessage="1" sqref="B982892:B983073 B64932:B65307 B130468:B130843 B196004:B196379 B261540:B261915 B327076:B327451 B392612:B392987 B458148:B458523 B523684:B524059 B589220:B589595 B654756:B655131 B720292:B720667 B785828:B786203 B851364:B851739 B916900:B917275 B982436:B982811 B65388:B65569 B130924:B131105 B196460:B196641 B261996:B262177 B327532:B327713 B393068:B393249 B458604:B458785 B524140:B524321 B589676:B589857 B655212:B655393 B720748:B720929 B786284:B786465 B851820:B852001 B917356:B917537 B7:B213">
      <formula1>DvListSource1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82"/>
  <sheetViews>
    <sheetView topLeftCell="A193" zoomScale="60" zoomScaleNormal="60" workbookViewId="0">
      <selection activeCell="C382" sqref="C209:C382"/>
    </sheetView>
  </sheetViews>
  <sheetFormatPr defaultRowHeight="15" x14ac:dyDescent="0.25"/>
  <cols>
    <col min="1" max="1" width="16.7109375" bestFit="1" customWidth="1"/>
    <col min="2" max="2" width="18.5703125" bestFit="1" customWidth="1"/>
    <col min="3" max="3" width="23.42578125" bestFit="1" customWidth="1"/>
    <col min="4" max="4" width="28.5703125" bestFit="1" customWidth="1"/>
    <col min="5" max="5" width="30.28515625" bestFit="1" customWidth="1"/>
    <col min="6" max="6" width="27.140625" bestFit="1" customWidth="1"/>
    <col min="7" max="7" width="28.42578125" bestFit="1" customWidth="1"/>
    <col min="8" max="8" width="15.42578125" bestFit="1" customWidth="1"/>
    <col min="9" max="9" width="23" bestFit="1" customWidth="1"/>
    <col min="10" max="10" width="28.42578125" bestFit="1" customWidth="1"/>
  </cols>
  <sheetData>
    <row r="6" spans="1:10" x14ac:dyDescent="0.25">
      <c r="A6" s="67" t="s">
        <v>123</v>
      </c>
      <c r="B6" s="67" t="s">
        <v>124</v>
      </c>
      <c r="C6" s="67" t="s">
        <v>125</v>
      </c>
      <c r="D6" s="67" t="s">
        <v>126</v>
      </c>
      <c r="E6" s="67" t="s">
        <v>127</v>
      </c>
      <c r="F6" s="67" t="s">
        <v>128</v>
      </c>
      <c r="G6" s="67" t="s">
        <v>129</v>
      </c>
      <c r="H6" s="67" t="s">
        <v>130</v>
      </c>
      <c r="I6" s="67" t="s">
        <v>51</v>
      </c>
      <c r="J6" s="67" t="s">
        <v>287</v>
      </c>
    </row>
    <row r="7" spans="1:10" ht="15" customHeight="1" x14ac:dyDescent="0.25">
      <c r="A7" s="65">
        <v>42766</v>
      </c>
      <c r="B7" s="66" t="s">
        <v>39</v>
      </c>
      <c r="C7" s="3">
        <v>839</v>
      </c>
      <c r="D7" s="3">
        <v>521</v>
      </c>
      <c r="E7" s="3">
        <v>103</v>
      </c>
      <c r="F7" s="3">
        <v>1</v>
      </c>
      <c r="G7" s="3">
        <v>214</v>
      </c>
      <c r="H7" s="66" t="s">
        <v>0</v>
      </c>
      <c r="I7" s="66" t="s">
        <v>53</v>
      </c>
      <c r="J7" s="65">
        <v>42736</v>
      </c>
    </row>
    <row r="8" spans="1:10" ht="15" customHeight="1" x14ac:dyDescent="0.25">
      <c r="A8" s="65">
        <v>42766</v>
      </c>
      <c r="B8" s="66" t="s">
        <v>32</v>
      </c>
      <c r="C8" s="3">
        <v>796</v>
      </c>
      <c r="D8" s="3">
        <v>640</v>
      </c>
      <c r="E8" s="3">
        <v>22</v>
      </c>
      <c r="F8" s="3">
        <v>0</v>
      </c>
      <c r="G8" s="3">
        <v>134</v>
      </c>
      <c r="H8" s="66" t="s">
        <v>0</v>
      </c>
      <c r="I8" s="66" t="s">
        <v>53</v>
      </c>
      <c r="J8" s="65">
        <v>42736</v>
      </c>
    </row>
    <row r="9" spans="1:10" ht="15" customHeight="1" x14ac:dyDescent="0.25">
      <c r="A9" s="65">
        <v>42766</v>
      </c>
      <c r="B9" s="66" t="s">
        <v>18</v>
      </c>
      <c r="C9" s="3">
        <v>483</v>
      </c>
      <c r="D9" s="3">
        <v>335</v>
      </c>
      <c r="E9" s="3">
        <v>121</v>
      </c>
      <c r="F9" s="3">
        <v>0</v>
      </c>
      <c r="G9" s="3">
        <v>27</v>
      </c>
      <c r="H9" s="66" t="s">
        <v>0</v>
      </c>
      <c r="I9" s="66" t="s">
        <v>53</v>
      </c>
      <c r="J9" s="65">
        <v>42736</v>
      </c>
    </row>
    <row r="10" spans="1:10" ht="15" customHeight="1" x14ac:dyDescent="0.25">
      <c r="A10" s="65">
        <v>42766</v>
      </c>
      <c r="B10" s="66" t="s">
        <v>11</v>
      </c>
      <c r="C10" s="3">
        <v>431</v>
      </c>
      <c r="D10" s="3">
        <v>367</v>
      </c>
      <c r="E10" s="3">
        <v>3</v>
      </c>
      <c r="F10" s="3">
        <v>0</v>
      </c>
      <c r="G10" s="3">
        <v>61</v>
      </c>
      <c r="H10" s="66" t="s">
        <v>0</v>
      </c>
      <c r="I10" s="66" t="s">
        <v>53</v>
      </c>
      <c r="J10" s="65">
        <v>42736</v>
      </c>
    </row>
    <row r="11" spans="1:10" ht="15" customHeight="1" x14ac:dyDescent="0.25">
      <c r="A11" s="65">
        <v>42766</v>
      </c>
      <c r="B11" s="66" t="s">
        <v>33</v>
      </c>
      <c r="C11" s="3">
        <v>359</v>
      </c>
      <c r="D11" s="3">
        <v>206</v>
      </c>
      <c r="E11" s="3">
        <v>11</v>
      </c>
      <c r="F11" s="3">
        <v>1</v>
      </c>
      <c r="G11" s="3">
        <v>141</v>
      </c>
      <c r="H11" s="66" t="s">
        <v>0</v>
      </c>
      <c r="I11" s="66" t="s">
        <v>53</v>
      </c>
      <c r="J11" s="65">
        <v>42736</v>
      </c>
    </row>
    <row r="12" spans="1:10" ht="15" customHeight="1" x14ac:dyDescent="0.25">
      <c r="A12" s="65">
        <v>42766</v>
      </c>
      <c r="B12" s="66" t="s">
        <v>21</v>
      </c>
      <c r="C12" s="3">
        <v>282</v>
      </c>
      <c r="D12" s="3">
        <v>232</v>
      </c>
      <c r="E12" s="3">
        <v>8</v>
      </c>
      <c r="F12" s="3">
        <v>0</v>
      </c>
      <c r="G12" s="3">
        <v>42</v>
      </c>
      <c r="H12" s="66" t="s">
        <v>0</v>
      </c>
      <c r="I12" s="66" t="s">
        <v>53</v>
      </c>
      <c r="J12" s="65">
        <v>42736</v>
      </c>
    </row>
    <row r="13" spans="1:10" ht="15" customHeight="1" x14ac:dyDescent="0.25">
      <c r="A13" s="65">
        <v>42766</v>
      </c>
      <c r="B13" s="66" t="s">
        <v>20</v>
      </c>
      <c r="C13" s="3">
        <v>257</v>
      </c>
      <c r="D13" s="3">
        <v>222</v>
      </c>
      <c r="E13" s="3">
        <v>12</v>
      </c>
      <c r="F13" s="3">
        <v>0</v>
      </c>
      <c r="G13" s="3">
        <v>23</v>
      </c>
      <c r="H13" s="66" t="s">
        <v>0</v>
      </c>
      <c r="I13" s="66" t="s">
        <v>53</v>
      </c>
      <c r="J13" s="65">
        <v>42736</v>
      </c>
    </row>
    <row r="14" spans="1:10" ht="15" customHeight="1" x14ac:dyDescent="0.25">
      <c r="A14" s="65">
        <v>42766</v>
      </c>
      <c r="B14" s="30" t="s">
        <v>38</v>
      </c>
      <c r="C14" s="3">
        <v>224</v>
      </c>
      <c r="D14" s="3">
        <v>168</v>
      </c>
      <c r="E14" s="3">
        <v>0</v>
      </c>
      <c r="F14" s="3">
        <v>0</v>
      </c>
      <c r="G14" s="3">
        <v>56</v>
      </c>
      <c r="H14" s="66" t="s">
        <v>0</v>
      </c>
      <c r="I14" s="66" t="s">
        <v>53</v>
      </c>
      <c r="J14" s="65">
        <v>42736</v>
      </c>
    </row>
    <row r="15" spans="1:10" ht="15" customHeight="1" x14ac:dyDescent="0.25">
      <c r="A15" s="65">
        <v>42766</v>
      </c>
      <c r="B15" s="66" t="s">
        <v>28</v>
      </c>
      <c r="C15" s="3">
        <v>131</v>
      </c>
      <c r="D15" s="3">
        <v>71</v>
      </c>
      <c r="E15" s="3">
        <v>17</v>
      </c>
      <c r="F15" s="3">
        <v>14</v>
      </c>
      <c r="G15" s="3">
        <v>29</v>
      </c>
      <c r="H15" s="66" t="s">
        <v>0</v>
      </c>
      <c r="I15" s="66" t="s">
        <v>53</v>
      </c>
      <c r="J15" s="65">
        <v>42736</v>
      </c>
    </row>
    <row r="16" spans="1:10" ht="15" customHeight="1" x14ac:dyDescent="0.25">
      <c r="A16" s="65">
        <v>42766</v>
      </c>
      <c r="B16" s="66" t="s">
        <v>40</v>
      </c>
      <c r="C16" s="3">
        <v>117</v>
      </c>
      <c r="D16" s="3">
        <v>82</v>
      </c>
      <c r="E16" s="3">
        <v>22</v>
      </c>
      <c r="F16" s="3">
        <v>0</v>
      </c>
      <c r="G16" s="3">
        <v>13</v>
      </c>
      <c r="H16" s="66" t="s">
        <v>0</v>
      </c>
      <c r="I16" s="66" t="s">
        <v>53</v>
      </c>
      <c r="J16" s="65">
        <v>42736</v>
      </c>
    </row>
    <row r="17" spans="1:10" ht="15" customHeight="1" x14ac:dyDescent="0.25">
      <c r="A17" s="65">
        <v>42766</v>
      </c>
      <c r="B17" s="66" t="s">
        <v>15</v>
      </c>
      <c r="C17" s="3">
        <v>548</v>
      </c>
      <c r="D17" s="3">
        <v>454</v>
      </c>
      <c r="E17" s="3">
        <v>30</v>
      </c>
      <c r="F17" s="3">
        <v>6</v>
      </c>
      <c r="G17" s="3">
        <v>58</v>
      </c>
      <c r="H17" s="66" t="s">
        <v>0</v>
      </c>
      <c r="I17" s="66" t="s">
        <v>53</v>
      </c>
      <c r="J17" s="65">
        <v>42736</v>
      </c>
    </row>
    <row r="18" spans="1:10" ht="15" customHeight="1" x14ac:dyDescent="0.25">
      <c r="A18" s="65">
        <v>42794</v>
      </c>
      <c r="B18" s="66" t="s">
        <v>32</v>
      </c>
      <c r="C18" s="30">
        <v>2092</v>
      </c>
      <c r="D18" s="30">
        <v>1641</v>
      </c>
      <c r="E18" s="30">
        <v>72</v>
      </c>
      <c r="F18" s="30">
        <v>20</v>
      </c>
      <c r="G18" s="30">
        <v>359</v>
      </c>
      <c r="H18" s="66" t="s">
        <v>0</v>
      </c>
      <c r="I18" s="66" t="s">
        <v>53</v>
      </c>
      <c r="J18" s="65">
        <v>42736</v>
      </c>
    </row>
    <row r="19" spans="1:10" ht="15" customHeight="1" x14ac:dyDescent="0.25">
      <c r="A19" s="65">
        <v>42794</v>
      </c>
      <c r="B19" s="66" t="s">
        <v>18</v>
      </c>
      <c r="C19" s="30">
        <v>1687</v>
      </c>
      <c r="D19" s="30">
        <v>1033</v>
      </c>
      <c r="E19" s="30">
        <v>527</v>
      </c>
      <c r="F19" s="30">
        <v>6</v>
      </c>
      <c r="G19" s="30">
        <v>121</v>
      </c>
      <c r="H19" s="66" t="s">
        <v>0</v>
      </c>
      <c r="I19" s="66" t="s">
        <v>53</v>
      </c>
      <c r="J19" s="65">
        <v>42736</v>
      </c>
    </row>
    <row r="20" spans="1:10" ht="15" customHeight="1" x14ac:dyDescent="0.25">
      <c r="A20" s="65">
        <v>42794</v>
      </c>
      <c r="B20" s="66" t="s">
        <v>39</v>
      </c>
      <c r="C20" s="30">
        <v>1645</v>
      </c>
      <c r="D20" s="30">
        <v>1087</v>
      </c>
      <c r="E20" s="30">
        <v>213</v>
      </c>
      <c r="F20" s="30">
        <v>25</v>
      </c>
      <c r="G20" s="30">
        <v>320</v>
      </c>
      <c r="H20" s="66" t="s">
        <v>0</v>
      </c>
      <c r="I20" s="66" t="s">
        <v>53</v>
      </c>
      <c r="J20" s="65">
        <v>42736</v>
      </c>
    </row>
    <row r="21" spans="1:10" ht="15" customHeight="1" x14ac:dyDescent="0.25">
      <c r="A21" s="65">
        <v>42794</v>
      </c>
      <c r="B21" s="66" t="s">
        <v>38</v>
      </c>
      <c r="C21" s="30">
        <v>1303</v>
      </c>
      <c r="D21" s="30">
        <v>1110</v>
      </c>
      <c r="E21" s="30">
        <v>2</v>
      </c>
      <c r="F21" s="30">
        <v>15</v>
      </c>
      <c r="G21" s="30">
        <v>176</v>
      </c>
      <c r="H21" s="66" t="s">
        <v>0</v>
      </c>
      <c r="I21" s="66" t="s">
        <v>53</v>
      </c>
      <c r="J21" s="65">
        <v>42736</v>
      </c>
    </row>
    <row r="22" spans="1:10" ht="15" customHeight="1" x14ac:dyDescent="0.25">
      <c r="A22" s="65">
        <v>42794</v>
      </c>
      <c r="B22" s="66" t="s">
        <v>33</v>
      </c>
      <c r="C22" s="30">
        <v>1244</v>
      </c>
      <c r="D22" s="30">
        <v>891</v>
      </c>
      <c r="E22" s="30">
        <v>24</v>
      </c>
      <c r="F22" s="30">
        <v>17</v>
      </c>
      <c r="G22" s="30">
        <v>312</v>
      </c>
      <c r="H22" s="66" t="s">
        <v>0</v>
      </c>
      <c r="I22" s="66" t="s">
        <v>53</v>
      </c>
      <c r="J22" s="65">
        <v>42736</v>
      </c>
    </row>
    <row r="23" spans="1:10" ht="15" customHeight="1" x14ac:dyDescent="0.25">
      <c r="A23" s="65">
        <v>42794</v>
      </c>
      <c r="B23" s="66" t="s">
        <v>11</v>
      </c>
      <c r="C23" s="30">
        <v>1215</v>
      </c>
      <c r="D23" s="30">
        <v>1023</v>
      </c>
      <c r="E23" s="30">
        <v>16</v>
      </c>
      <c r="F23" s="30">
        <v>8</v>
      </c>
      <c r="G23" s="30">
        <v>168</v>
      </c>
      <c r="H23" s="66" t="s">
        <v>0</v>
      </c>
      <c r="I23" s="66" t="s">
        <v>53</v>
      </c>
      <c r="J23" s="65">
        <v>42736</v>
      </c>
    </row>
    <row r="24" spans="1:10" ht="15" customHeight="1" x14ac:dyDescent="0.25">
      <c r="A24" s="65">
        <v>42794</v>
      </c>
      <c r="B24" s="66" t="s">
        <v>20</v>
      </c>
      <c r="C24" s="30">
        <v>977</v>
      </c>
      <c r="D24" s="30">
        <v>865</v>
      </c>
      <c r="E24" s="30">
        <v>59</v>
      </c>
      <c r="F24" s="30">
        <v>10</v>
      </c>
      <c r="G24" s="30">
        <v>43</v>
      </c>
      <c r="H24" s="66" t="s">
        <v>0</v>
      </c>
      <c r="I24" s="66" t="s">
        <v>53</v>
      </c>
      <c r="J24" s="65">
        <v>42736</v>
      </c>
    </row>
    <row r="25" spans="1:10" ht="15" customHeight="1" x14ac:dyDescent="0.25">
      <c r="A25" s="65">
        <v>42794</v>
      </c>
      <c r="B25" s="66" t="s">
        <v>21</v>
      </c>
      <c r="C25" s="30">
        <v>645</v>
      </c>
      <c r="D25" s="30">
        <v>547</v>
      </c>
      <c r="E25" s="30">
        <v>13</v>
      </c>
      <c r="F25" s="30">
        <v>11</v>
      </c>
      <c r="G25" s="30">
        <v>74</v>
      </c>
      <c r="H25" s="66" t="s">
        <v>0</v>
      </c>
      <c r="I25" s="66" t="s">
        <v>53</v>
      </c>
      <c r="J25" s="65">
        <v>42736</v>
      </c>
    </row>
    <row r="26" spans="1:10" ht="15" customHeight="1" x14ac:dyDescent="0.25">
      <c r="A26" s="65">
        <v>42794</v>
      </c>
      <c r="B26" s="66" t="s">
        <v>28</v>
      </c>
      <c r="C26" s="30">
        <v>275</v>
      </c>
      <c r="D26" s="30">
        <v>133</v>
      </c>
      <c r="E26" s="30">
        <v>46</v>
      </c>
      <c r="F26" s="30">
        <v>14</v>
      </c>
      <c r="G26" s="30">
        <v>82</v>
      </c>
      <c r="H26" s="66" t="s">
        <v>0</v>
      </c>
      <c r="I26" s="66" t="s">
        <v>53</v>
      </c>
      <c r="J26" s="65">
        <v>42736</v>
      </c>
    </row>
    <row r="27" spans="1:10" ht="15" customHeight="1" x14ac:dyDescent="0.25">
      <c r="A27" s="65">
        <v>42794</v>
      </c>
      <c r="B27" s="66" t="s">
        <v>16</v>
      </c>
      <c r="C27" s="30">
        <v>271</v>
      </c>
      <c r="D27" s="30">
        <v>259</v>
      </c>
      <c r="E27" s="30">
        <v>3</v>
      </c>
      <c r="F27" s="30">
        <v>2</v>
      </c>
      <c r="G27" s="30">
        <v>7</v>
      </c>
      <c r="H27" s="66" t="s">
        <v>0</v>
      </c>
      <c r="I27" s="66" t="s">
        <v>53</v>
      </c>
      <c r="J27" s="65">
        <v>42736</v>
      </c>
    </row>
    <row r="28" spans="1:10" ht="15" customHeight="1" x14ac:dyDescent="0.25">
      <c r="A28" s="65">
        <v>42794</v>
      </c>
      <c r="B28" s="66" t="s">
        <v>15</v>
      </c>
      <c r="C28" s="30">
        <v>2085</v>
      </c>
      <c r="D28" s="30">
        <v>1635</v>
      </c>
      <c r="E28" s="30">
        <v>205</v>
      </c>
      <c r="F28" s="30">
        <v>32</v>
      </c>
      <c r="G28" s="30">
        <v>213</v>
      </c>
      <c r="H28" s="66" t="s">
        <v>0</v>
      </c>
      <c r="I28" s="66" t="s">
        <v>53</v>
      </c>
      <c r="J28" s="65">
        <v>42736</v>
      </c>
    </row>
    <row r="29" spans="1:10" ht="15" customHeight="1" x14ac:dyDescent="0.25">
      <c r="A29" s="65">
        <v>42825</v>
      </c>
      <c r="B29" s="30" t="s">
        <v>32</v>
      </c>
      <c r="C29" s="30">
        <v>3168</v>
      </c>
      <c r="D29" s="30">
        <v>2469</v>
      </c>
      <c r="E29" s="30">
        <v>98</v>
      </c>
      <c r="F29" s="30">
        <v>22</v>
      </c>
      <c r="G29" s="30">
        <v>579</v>
      </c>
      <c r="H29" s="66" t="s">
        <v>0</v>
      </c>
      <c r="I29" s="66" t="s">
        <v>53</v>
      </c>
      <c r="J29" s="65">
        <v>42736</v>
      </c>
    </row>
    <row r="30" spans="1:10" ht="15" customHeight="1" x14ac:dyDescent="0.25">
      <c r="A30" s="65">
        <v>42825</v>
      </c>
      <c r="B30" s="30" t="s">
        <v>18</v>
      </c>
      <c r="C30" s="30">
        <v>3159</v>
      </c>
      <c r="D30" s="30">
        <v>2028</v>
      </c>
      <c r="E30" s="30">
        <v>915</v>
      </c>
      <c r="F30" s="30">
        <v>13</v>
      </c>
      <c r="G30" s="30">
        <v>203</v>
      </c>
      <c r="H30" s="66" t="s">
        <v>0</v>
      </c>
      <c r="I30" s="66" t="s">
        <v>53</v>
      </c>
      <c r="J30" s="65">
        <v>42736</v>
      </c>
    </row>
    <row r="31" spans="1:10" ht="15" customHeight="1" x14ac:dyDescent="0.25">
      <c r="A31" s="65">
        <v>42825</v>
      </c>
      <c r="B31" s="30" t="s">
        <v>38</v>
      </c>
      <c r="C31" s="30">
        <v>2831</v>
      </c>
      <c r="D31" s="30">
        <v>2325</v>
      </c>
      <c r="E31" s="30">
        <v>2</v>
      </c>
      <c r="F31" s="30">
        <v>15</v>
      </c>
      <c r="G31" s="30">
        <v>489</v>
      </c>
      <c r="H31" s="66" t="s">
        <v>0</v>
      </c>
      <c r="I31" s="66" t="s">
        <v>53</v>
      </c>
      <c r="J31" s="65">
        <v>42736</v>
      </c>
    </row>
    <row r="32" spans="1:10" ht="15" customHeight="1" x14ac:dyDescent="0.25">
      <c r="A32" s="65">
        <v>42825</v>
      </c>
      <c r="B32" s="30" t="s">
        <v>39</v>
      </c>
      <c r="C32" s="30">
        <v>2527</v>
      </c>
      <c r="D32" s="30">
        <v>1694</v>
      </c>
      <c r="E32" s="30">
        <v>323</v>
      </c>
      <c r="F32" s="30">
        <v>34</v>
      </c>
      <c r="G32" s="30">
        <v>476</v>
      </c>
      <c r="H32" s="66" t="s">
        <v>0</v>
      </c>
      <c r="I32" s="66" t="s">
        <v>53</v>
      </c>
      <c r="J32" s="65">
        <v>42736</v>
      </c>
    </row>
    <row r="33" spans="1:10" ht="15" customHeight="1" x14ac:dyDescent="0.25">
      <c r="A33" s="65">
        <v>42825</v>
      </c>
      <c r="B33" s="30" t="s">
        <v>33</v>
      </c>
      <c r="C33" s="30">
        <v>2232</v>
      </c>
      <c r="D33" s="30">
        <v>1617</v>
      </c>
      <c r="E33" s="30">
        <v>33</v>
      </c>
      <c r="F33" s="30">
        <v>17</v>
      </c>
      <c r="G33" s="30">
        <v>565</v>
      </c>
      <c r="H33" s="66" t="s">
        <v>0</v>
      </c>
      <c r="I33" s="66" t="s">
        <v>53</v>
      </c>
      <c r="J33" s="65">
        <v>42736</v>
      </c>
    </row>
    <row r="34" spans="1:10" ht="15" customHeight="1" x14ac:dyDescent="0.25">
      <c r="A34" s="65">
        <v>42825</v>
      </c>
      <c r="B34" s="30" t="s">
        <v>11</v>
      </c>
      <c r="C34" s="30">
        <v>1915</v>
      </c>
      <c r="D34" s="30">
        <v>1614</v>
      </c>
      <c r="E34" s="30">
        <v>24</v>
      </c>
      <c r="F34" s="30">
        <v>8</v>
      </c>
      <c r="G34" s="30">
        <v>269</v>
      </c>
      <c r="H34" s="66" t="s">
        <v>0</v>
      </c>
      <c r="I34" s="66" t="s">
        <v>53</v>
      </c>
      <c r="J34" s="65">
        <v>42736</v>
      </c>
    </row>
    <row r="35" spans="1:10" ht="15" customHeight="1" x14ac:dyDescent="0.25">
      <c r="A35" s="65">
        <v>42825</v>
      </c>
      <c r="B35" s="30" t="s">
        <v>20</v>
      </c>
      <c r="C35" s="30">
        <v>1739</v>
      </c>
      <c r="D35" s="30">
        <v>1530</v>
      </c>
      <c r="E35" s="30">
        <v>116</v>
      </c>
      <c r="F35" s="30">
        <v>11</v>
      </c>
      <c r="G35" s="30">
        <v>82</v>
      </c>
      <c r="H35" s="66" t="s">
        <v>0</v>
      </c>
      <c r="I35" s="66" t="s">
        <v>53</v>
      </c>
      <c r="J35" s="65">
        <v>42736</v>
      </c>
    </row>
    <row r="36" spans="1:10" ht="15" customHeight="1" x14ac:dyDescent="0.25">
      <c r="A36" s="65">
        <v>42825</v>
      </c>
      <c r="B36" s="30" t="s">
        <v>21</v>
      </c>
      <c r="C36" s="30">
        <v>1141</v>
      </c>
      <c r="D36" s="30">
        <v>953</v>
      </c>
      <c r="E36" s="30">
        <v>31</v>
      </c>
      <c r="F36" s="30">
        <v>24</v>
      </c>
      <c r="G36" s="30">
        <v>133</v>
      </c>
      <c r="H36" s="66" t="s">
        <v>0</v>
      </c>
      <c r="I36" s="66" t="s">
        <v>53</v>
      </c>
      <c r="J36" s="65">
        <v>42736</v>
      </c>
    </row>
    <row r="37" spans="1:10" ht="15" customHeight="1" x14ac:dyDescent="0.25">
      <c r="A37" s="65">
        <v>42825</v>
      </c>
      <c r="B37" s="30" t="s">
        <v>13</v>
      </c>
      <c r="C37" s="30">
        <v>634</v>
      </c>
      <c r="D37" s="30">
        <v>347</v>
      </c>
      <c r="E37" s="30">
        <v>127</v>
      </c>
      <c r="F37" s="30">
        <v>3</v>
      </c>
      <c r="G37" s="30">
        <v>157</v>
      </c>
      <c r="H37" s="66" t="s">
        <v>0</v>
      </c>
      <c r="I37" s="66" t="s">
        <v>53</v>
      </c>
      <c r="J37" s="65">
        <v>42736</v>
      </c>
    </row>
    <row r="38" spans="1:10" ht="15" customHeight="1" x14ac:dyDescent="0.25">
      <c r="A38" s="65">
        <v>42825</v>
      </c>
      <c r="B38" s="30" t="s">
        <v>36</v>
      </c>
      <c r="C38" s="30">
        <v>577</v>
      </c>
      <c r="D38" s="30">
        <v>406</v>
      </c>
      <c r="E38" s="30">
        <v>100</v>
      </c>
      <c r="F38" s="30">
        <v>2</v>
      </c>
      <c r="G38" s="30">
        <v>69</v>
      </c>
      <c r="H38" s="66" t="s">
        <v>0</v>
      </c>
      <c r="I38" s="66" t="s">
        <v>53</v>
      </c>
      <c r="J38" s="65">
        <v>42736</v>
      </c>
    </row>
    <row r="39" spans="1:10" ht="15" customHeight="1" x14ac:dyDescent="0.25">
      <c r="A39" s="65">
        <v>42825</v>
      </c>
      <c r="B39" s="30" t="s">
        <v>15</v>
      </c>
      <c r="C39" s="30">
        <v>4369</v>
      </c>
      <c r="D39" s="30">
        <v>3423</v>
      </c>
      <c r="E39" s="30">
        <v>403</v>
      </c>
      <c r="F39" s="30">
        <v>74</v>
      </c>
      <c r="G39" s="30">
        <v>469</v>
      </c>
      <c r="H39" s="66" t="s">
        <v>0</v>
      </c>
      <c r="I39" s="66" t="s">
        <v>53</v>
      </c>
      <c r="J39" s="65">
        <v>42736</v>
      </c>
    </row>
    <row r="40" spans="1:10" ht="15" customHeight="1" x14ac:dyDescent="0.25">
      <c r="A40" s="65">
        <v>42855</v>
      </c>
      <c r="B40" s="31" t="s">
        <v>18</v>
      </c>
      <c r="C40" s="31">
        <v>5253</v>
      </c>
      <c r="D40" s="31">
        <v>3337</v>
      </c>
      <c r="E40" s="31">
        <v>1582</v>
      </c>
      <c r="F40" s="31">
        <v>24</v>
      </c>
      <c r="G40" s="31">
        <v>310</v>
      </c>
      <c r="H40" s="66" t="s">
        <v>0</v>
      </c>
      <c r="I40" s="66" t="s">
        <v>53</v>
      </c>
      <c r="J40" s="65">
        <v>42736</v>
      </c>
    </row>
    <row r="41" spans="1:10" ht="15" customHeight="1" x14ac:dyDescent="0.25">
      <c r="A41" s="65">
        <v>42855</v>
      </c>
      <c r="B41" s="31" t="s">
        <v>38</v>
      </c>
      <c r="C41" s="31">
        <v>4645</v>
      </c>
      <c r="D41" s="31">
        <v>3813</v>
      </c>
      <c r="E41" s="31">
        <v>11</v>
      </c>
      <c r="F41" s="31">
        <v>26</v>
      </c>
      <c r="G41" s="31">
        <v>795</v>
      </c>
      <c r="H41" s="66" t="s">
        <v>0</v>
      </c>
      <c r="I41" s="66" t="s">
        <v>53</v>
      </c>
      <c r="J41" s="65">
        <v>42736</v>
      </c>
    </row>
    <row r="42" spans="1:10" ht="15" customHeight="1" x14ac:dyDescent="0.25">
      <c r="A42" s="65">
        <v>42855</v>
      </c>
      <c r="B42" s="31" t="s">
        <v>32</v>
      </c>
      <c r="C42" s="31">
        <v>4184</v>
      </c>
      <c r="D42" s="31">
        <v>3248</v>
      </c>
      <c r="E42" s="31">
        <v>126</v>
      </c>
      <c r="F42" s="31">
        <v>32</v>
      </c>
      <c r="G42" s="31">
        <v>778</v>
      </c>
      <c r="H42" s="66" t="s">
        <v>0</v>
      </c>
      <c r="I42" s="66" t="s">
        <v>53</v>
      </c>
      <c r="J42" s="65">
        <v>42736</v>
      </c>
    </row>
    <row r="43" spans="1:10" ht="15" customHeight="1" x14ac:dyDescent="0.25">
      <c r="A43" s="65">
        <v>42855</v>
      </c>
      <c r="B43" s="31" t="s">
        <v>39</v>
      </c>
      <c r="C43" s="31">
        <v>3920</v>
      </c>
      <c r="D43" s="31">
        <v>2668</v>
      </c>
      <c r="E43" s="31">
        <v>499</v>
      </c>
      <c r="F43" s="31">
        <v>63</v>
      </c>
      <c r="G43" s="31">
        <v>690</v>
      </c>
      <c r="H43" s="66" t="s">
        <v>0</v>
      </c>
      <c r="I43" s="66" t="s">
        <v>53</v>
      </c>
      <c r="J43" s="65">
        <v>42736</v>
      </c>
    </row>
    <row r="44" spans="1:10" ht="15" customHeight="1" x14ac:dyDescent="0.25">
      <c r="A44" s="65">
        <v>42855</v>
      </c>
      <c r="B44" s="31" t="s">
        <v>33</v>
      </c>
      <c r="C44" s="31">
        <v>2850</v>
      </c>
      <c r="D44" s="31">
        <v>2101</v>
      </c>
      <c r="E44" s="31">
        <v>64</v>
      </c>
      <c r="F44" s="31">
        <v>19</v>
      </c>
      <c r="G44" s="31">
        <v>666</v>
      </c>
      <c r="H44" s="66" t="s">
        <v>0</v>
      </c>
      <c r="I44" s="66" t="s">
        <v>53</v>
      </c>
      <c r="J44" s="65">
        <v>42736</v>
      </c>
    </row>
    <row r="45" spans="1:10" ht="15" customHeight="1" x14ac:dyDescent="0.25">
      <c r="A45" s="65">
        <v>42855</v>
      </c>
      <c r="B45" s="31" t="s">
        <v>11</v>
      </c>
      <c r="C45" s="31">
        <v>2555</v>
      </c>
      <c r="D45" s="31">
        <v>2182</v>
      </c>
      <c r="E45" s="31">
        <v>35</v>
      </c>
      <c r="F45" s="31">
        <v>9</v>
      </c>
      <c r="G45" s="31">
        <v>329</v>
      </c>
      <c r="H45" s="66" t="s">
        <v>0</v>
      </c>
      <c r="I45" s="66" t="s">
        <v>53</v>
      </c>
      <c r="J45" s="65">
        <v>42736</v>
      </c>
    </row>
    <row r="46" spans="1:10" ht="15" customHeight="1" x14ac:dyDescent="0.25">
      <c r="A46" s="65">
        <v>42855</v>
      </c>
      <c r="B46" s="31" t="s">
        <v>20</v>
      </c>
      <c r="C46" s="31">
        <v>2425</v>
      </c>
      <c r="D46" s="31">
        <v>2142</v>
      </c>
      <c r="E46" s="31">
        <v>154</v>
      </c>
      <c r="F46" s="31">
        <v>23</v>
      </c>
      <c r="G46" s="31">
        <v>106</v>
      </c>
      <c r="H46" s="66" t="s">
        <v>0</v>
      </c>
      <c r="I46" s="66" t="s">
        <v>53</v>
      </c>
      <c r="J46" s="65">
        <v>42736</v>
      </c>
    </row>
    <row r="47" spans="1:10" ht="15" customHeight="1" x14ac:dyDescent="0.25">
      <c r="A47" s="65">
        <v>42855</v>
      </c>
      <c r="B47" s="31" t="s">
        <v>21</v>
      </c>
      <c r="C47" s="31">
        <v>1879</v>
      </c>
      <c r="D47" s="31">
        <v>1560</v>
      </c>
      <c r="E47" s="31">
        <v>47</v>
      </c>
      <c r="F47" s="31">
        <v>25</v>
      </c>
      <c r="G47" s="31">
        <v>247</v>
      </c>
      <c r="H47" s="66" t="s">
        <v>0</v>
      </c>
      <c r="I47" s="66" t="s">
        <v>53</v>
      </c>
      <c r="J47" s="65">
        <v>42736</v>
      </c>
    </row>
    <row r="48" spans="1:10" ht="15" customHeight="1" x14ac:dyDescent="0.25">
      <c r="A48" s="65">
        <v>42855</v>
      </c>
      <c r="B48" s="31" t="s">
        <v>36</v>
      </c>
      <c r="C48" s="31">
        <v>1044</v>
      </c>
      <c r="D48" s="31">
        <v>702</v>
      </c>
      <c r="E48" s="31">
        <v>177</v>
      </c>
      <c r="F48" s="31">
        <v>2</v>
      </c>
      <c r="G48" s="31">
        <v>163</v>
      </c>
      <c r="H48" s="66" t="s">
        <v>0</v>
      </c>
      <c r="I48" s="66" t="s">
        <v>53</v>
      </c>
      <c r="J48" s="65">
        <v>42736</v>
      </c>
    </row>
    <row r="49" spans="1:10" ht="15" customHeight="1" x14ac:dyDescent="0.25">
      <c r="A49" s="65">
        <v>42855</v>
      </c>
      <c r="B49" s="31" t="s">
        <v>16</v>
      </c>
      <c r="C49" s="31">
        <v>1026</v>
      </c>
      <c r="D49" s="31">
        <v>942</v>
      </c>
      <c r="E49" s="31">
        <v>20</v>
      </c>
      <c r="F49" s="31">
        <v>2</v>
      </c>
      <c r="G49" s="31">
        <v>62</v>
      </c>
      <c r="H49" s="66" t="s">
        <v>0</v>
      </c>
      <c r="I49" s="66" t="s">
        <v>53</v>
      </c>
      <c r="J49" s="65">
        <v>42736</v>
      </c>
    </row>
    <row r="50" spans="1:10" ht="15" customHeight="1" x14ac:dyDescent="0.25">
      <c r="A50" s="65">
        <v>42855</v>
      </c>
      <c r="B50" s="31" t="s">
        <v>15</v>
      </c>
      <c r="C50" s="31">
        <v>7454</v>
      </c>
      <c r="D50" s="31">
        <v>5361</v>
      </c>
      <c r="E50" s="31">
        <v>855</v>
      </c>
      <c r="F50" s="31">
        <v>194</v>
      </c>
      <c r="G50" s="31">
        <v>1044</v>
      </c>
      <c r="H50" s="66" t="s">
        <v>0</v>
      </c>
      <c r="I50" s="66" t="s">
        <v>53</v>
      </c>
      <c r="J50" s="65">
        <v>42736</v>
      </c>
    </row>
    <row r="51" spans="1:10" ht="15" customHeight="1" x14ac:dyDescent="0.25">
      <c r="A51" s="65">
        <v>42886</v>
      </c>
      <c r="B51" s="31" t="s">
        <v>18</v>
      </c>
      <c r="C51" s="31">
        <v>9286</v>
      </c>
      <c r="D51" s="31">
        <v>5855</v>
      </c>
      <c r="E51" s="31">
        <v>2800</v>
      </c>
      <c r="F51" s="31">
        <v>32</v>
      </c>
      <c r="G51" s="31">
        <v>599</v>
      </c>
      <c r="H51" s="66" t="s">
        <v>0</v>
      </c>
      <c r="I51" s="66" t="s">
        <v>53</v>
      </c>
      <c r="J51" s="65">
        <v>42736</v>
      </c>
    </row>
    <row r="52" spans="1:10" ht="15" customHeight="1" x14ac:dyDescent="0.25">
      <c r="A52" s="65">
        <v>42886</v>
      </c>
      <c r="B52" s="31" t="s">
        <v>38</v>
      </c>
      <c r="C52" s="31">
        <v>7106</v>
      </c>
      <c r="D52" s="31">
        <v>5881</v>
      </c>
      <c r="E52" s="31">
        <v>25</v>
      </c>
      <c r="F52" s="31">
        <v>30</v>
      </c>
      <c r="G52" s="31">
        <v>1170</v>
      </c>
      <c r="H52" s="66" t="s">
        <v>0</v>
      </c>
      <c r="I52" s="66" t="s">
        <v>53</v>
      </c>
      <c r="J52" s="65">
        <v>42736</v>
      </c>
    </row>
    <row r="53" spans="1:10" ht="15" customHeight="1" x14ac:dyDescent="0.25">
      <c r="A53" s="65">
        <v>42886</v>
      </c>
      <c r="B53" s="31" t="s">
        <v>32</v>
      </c>
      <c r="C53" s="31">
        <v>5960</v>
      </c>
      <c r="D53" s="31">
        <v>4520</v>
      </c>
      <c r="E53" s="31">
        <v>181</v>
      </c>
      <c r="F53" s="31">
        <v>38</v>
      </c>
      <c r="G53" s="31">
        <v>1221</v>
      </c>
      <c r="H53" s="66" t="s">
        <v>0</v>
      </c>
      <c r="I53" s="66" t="s">
        <v>53</v>
      </c>
      <c r="J53" s="65">
        <v>42736</v>
      </c>
    </row>
    <row r="54" spans="1:10" ht="15" customHeight="1" x14ac:dyDescent="0.25">
      <c r="A54" s="65">
        <v>42886</v>
      </c>
      <c r="B54" s="31" t="s">
        <v>39</v>
      </c>
      <c r="C54" s="31">
        <v>5657</v>
      </c>
      <c r="D54" s="31">
        <v>3865</v>
      </c>
      <c r="E54" s="31">
        <v>731</v>
      </c>
      <c r="F54" s="31">
        <v>81</v>
      </c>
      <c r="G54" s="31">
        <v>980</v>
      </c>
      <c r="H54" s="66" t="s">
        <v>0</v>
      </c>
      <c r="I54" s="66" t="s">
        <v>53</v>
      </c>
      <c r="J54" s="65">
        <v>42736</v>
      </c>
    </row>
    <row r="55" spans="1:10" ht="15" customHeight="1" x14ac:dyDescent="0.25">
      <c r="A55" s="65">
        <v>42886</v>
      </c>
      <c r="B55" s="31" t="s">
        <v>33</v>
      </c>
      <c r="C55" s="31">
        <v>4011</v>
      </c>
      <c r="D55" s="31">
        <v>2931</v>
      </c>
      <c r="E55" s="31">
        <v>81</v>
      </c>
      <c r="F55" s="31">
        <v>19</v>
      </c>
      <c r="G55" s="31">
        <v>980</v>
      </c>
      <c r="H55" s="66" t="s">
        <v>0</v>
      </c>
      <c r="I55" s="66" t="s">
        <v>53</v>
      </c>
      <c r="J55" s="65">
        <v>42736</v>
      </c>
    </row>
    <row r="56" spans="1:10" ht="15" customHeight="1" x14ac:dyDescent="0.25">
      <c r="A56" s="65">
        <v>42886</v>
      </c>
      <c r="B56" s="31" t="s">
        <v>11</v>
      </c>
      <c r="C56" s="31">
        <v>3935</v>
      </c>
      <c r="D56" s="31">
        <v>3389</v>
      </c>
      <c r="E56" s="31">
        <v>46</v>
      </c>
      <c r="F56" s="31">
        <v>9</v>
      </c>
      <c r="G56" s="31">
        <v>491</v>
      </c>
      <c r="H56" s="66" t="s">
        <v>0</v>
      </c>
      <c r="I56" s="66" t="s">
        <v>53</v>
      </c>
      <c r="J56" s="65">
        <v>42736</v>
      </c>
    </row>
    <row r="57" spans="1:10" ht="15" customHeight="1" x14ac:dyDescent="0.25">
      <c r="A57" s="65">
        <v>42886</v>
      </c>
      <c r="B57" s="31" t="s">
        <v>20</v>
      </c>
      <c r="C57" s="31">
        <v>3327</v>
      </c>
      <c r="D57" s="31">
        <v>2890</v>
      </c>
      <c r="E57" s="31">
        <v>227</v>
      </c>
      <c r="F57" s="31">
        <v>42</v>
      </c>
      <c r="G57" s="31">
        <v>168</v>
      </c>
      <c r="H57" s="66" t="s">
        <v>0</v>
      </c>
      <c r="I57" s="66" t="s">
        <v>53</v>
      </c>
      <c r="J57" s="65">
        <v>42736</v>
      </c>
    </row>
    <row r="58" spans="1:10" ht="15" customHeight="1" x14ac:dyDescent="0.25">
      <c r="A58" s="65">
        <v>42886</v>
      </c>
      <c r="B58" s="31" t="s">
        <v>21</v>
      </c>
      <c r="C58" s="31">
        <v>3150</v>
      </c>
      <c r="D58" s="31">
        <v>2590</v>
      </c>
      <c r="E58" s="31">
        <v>102</v>
      </c>
      <c r="F58" s="31">
        <v>27</v>
      </c>
      <c r="G58" s="31">
        <v>431</v>
      </c>
      <c r="H58" s="66" t="s">
        <v>0</v>
      </c>
      <c r="I58" s="66" t="s">
        <v>53</v>
      </c>
      <c r="J58" s="65">
        <v>42736</v>
      </c>
    </row>
    <row r="59" spans="1:10" ht="15" customHeight="1" x14ac:dyDescent="0.25">
      <c r="A59" s="65">
        <v>42886</v>
      </c>
      <c r="B59" s="31" t="s">
        <v>36</v>
      </c>
      <c r="C59" s="31">
        <v>2344</v>
      </c>
      <c r="D59" s="31">
        <v>1518</v>
      </c>
      <c r="E59" s="31">
        <v>434</v>
      </c>
      <c r="F59" s="31">
        <v>54</v>
      </c>
      <c r="G59" s="31">
        <v>338</v>
      </c>
      <c r="H59" s="66" t="s">
        <v>0</v>
      </c>
      <c r="I59" s="66" t="s">
        <v>53</v>
      </c>
      <c r="J59" s="65">
        <v>42736</v>
      </c>
    </row>
    <row r="60" spans="1:10" ht="15" customHeight="1" x14ac:dyDescent="0.25">
      <c r="A60" s="65">
        <v>42886</v>
      </c>
      <c r="B60" s="31" t="s">
        <v>10</v>
      </c>
      <c r="C60" s="31">
        <v>2327</v>
      </c>
      <c r="D60" s="31">
        <v>2128</v>
      </c>
      <c r="E60" s="31">
        <v>23</v>
      </c>
      <c r="F60" s="31">
        <v>17</v>
      </c>
      <c r="G60" s="31">
        <v>159</v>
      </c>
      <c r="H60" s="66" t="s">
        <v>0</v>
      </c>
      <c r="I60" s="66" t="s">
        <v>53</v>
      </c>
      <c r="J60" s="65">
        <v>42736</v>
      </c>
    </row>
    <row r="61" spans="1:10" ht="15" customHeight="1" x14ac:dyDescent="0.25">
      <c r="A61" s="65">
        <v>42886</v>
      </c>
      <c r="B61" s="31" t="s">
        <v>15</v>
      </c>
      <c r="C61" s="31">
        <v>13125</v>
      </c>
      <c r="D61" s="31">
        <v>9536</v>
      </c>
      <c r="E61" s="31">
        <v>1506</v>
      </c>
      <c r="F61" s="31">
        <v>308</v>
      </c>
      <c r="G61" s="31">
        <v>1775</v>
      </c>
      <c r="H61" s="66" t="s">
        <v>0</v>
      </c>
      <c r="I61" s="66" t="s">
        <v>53</v>
      </c>
      <c r="J61" s="65">
        <v>42736</v>
      </c>
    </row>
    <row r="62" spans="1:10" ht="15" customHeight="1" x14ac:dyDescent="0.25">
      <c r="A62" s="65">
        <v>42916</v>
      </c>
      <c r="B62" s="31" t="s">
        <v>18</v>
      </c>
      <c r="C62" s="31">
        <v>14118</v>
      </c>
      <c r="D62" s="31">
        <v>8950</v>
      </c>
      <c r="E62" s="31">
        <v>4168</v>
      </c>
      <c r="F62" s="31">
        <v>67</v>
      </c>
      <c r="G62" s="31">
        <v>933</v>
      </c>
      <c r="H62" s="66" t="s">
        <v>0</v>
      </c>
      <c r="I62" s="66" t="s">
        <v>53</v>
      </c>
      <c r="J62" s="65">
        <v>42736</v>
      </c>
    </row>
    <row r="63" spans="1:10" ht="15" customHeight="1" x14ac:dyDescent="0.25">
      <c r="A63" s="65">
        <v>42916</v>
      </c>
      <c r="B63" s="31" t="s">
        <v>38</v>
      </c>
      <c r="C63" s="31">
        <v>8241</v>
      </c>
      <c r="D63" s="31">
        <v>6933</v>
      </c>
      <c r="E63" s="31">
        <v>27</v>
      </c>
      <c r="F63" s="31">
        <v>30</v>
      </c>
      <c r="G63" s="31">
        <v>1251</v>
      </c>
      <c r="H63" s="66" t="s">
        <v>0</v>
      </c>
      <c r="I63" s="66" t="s">
        <v>53</v>
      </c>
      <c r="J63" s="65">
        <v>42736</v>
      </c>
    </row>
    <row r="64" spans="1:10" ht="15" customHeight="1" x14ac:dyDescent="0.25">
      <c r="A64" s="65">
        <v>42916</v>
      </c>
      <c r="B64" s="31" t="s">
        <v>32</v>
      </c>
      <c r="C64" s="31">
        <v>7759</v>
      </c>
      <c r="D64" s="31">
        <v>5968</v>
      </c>
      <c r="E64" s="31">
        <v>243</v>
      </c>
      <c r="F64" s="31">
        <v>44</v>
      </c>
      <c r="G64" s="31">
        <v>1504</v>
      </c>
      <c r="H64" s="66" t="s">
        <v>0</v>
      </c>
      <c r="I64" s="66" t="s">
        <v>53</v>
      </c>
      <c r="J64" s="65">
        <v>42736</v>
      </c>
    </row>
    <row r="65" spans="1:10" ht="15" customHeight="1" x14ac:dyDescent="0.25">
      <c r="A65" s="65">
        <v>42916</v>
      </c>
      <c r="B65" s="31" t="s">
        <v>39</v>
      </c>
      <c r="C65" s="31">
        <v>7354</v>
      </c>
      <c r="D65" s="31">
        <v>5005</v>
      </c>
      <c r="E65" s="31">
        <v>1030</v>
      </c>
      <c r="F65" s="31">
        <v>85</v>
      </c>
      <c r="G65" s="31">
        <v>1234</v>
      </c>
      <c r="H65" s="66" t="s">
        <v>0</v>
      </c>
      <c r="I65" s="66" t="s">
        <v>53</v>
      </c>
      <c r="J65" s="65">
        <v>42736</v>
      </c>
    </row>
    <row r="66" spans="1:10" ht="15" customHeight="1" x14ac:dyDescent="0.25">
      <c r="A66" s="65">
        <v>42916</v>
      </c>
      <c r="B66" s="31" t="s">
        <v>33</v>
      </c>
      <c r="C66" s="31">
        <v>4920</v>
      </c>
      <c r="D66" s="31">
        <v>3592</v>
      </c>
      <c r="E66" s="31">
        <v>90</v>
      </c>
      <c r="F66" s="31">
        <v>19</v>
      </c>
      <c r="G66" s="31">
        <v>1219</v>
      </c>
      <c r="H66" s="66" t="s">
        <v>0</v>
      </c>
      <c r="I66" s="66" t="s">
        <v>53</v>
      </c>
      <c r="J66" s="65">
        <v>42736</v>
      </c>
    </row>
    <row r="67" spans="1:10" ht="15" customHeight="1" x14ac:dyDescent="0.25">
      <c r="A67" s="65">
        <v>42916</v>
      </c>
      <c r="B67" s="31" t="s">
        <v>11</v>
      </c>
      <c r="C67" s="31">
        <v>4834</v>
      </c>
      <c r="D67" s="31">
        <v>4180</v>
      </c>
      <c r="E67" s="31">
        <v>47</v>
      </c>
      <c r="F67" s="31">
        <v>11</v>
      </c>
      <c r="G67" s="31">
        <v>596</v>
      </c>
      <c r="H67" s="66" t="s">
        <v>0</v>
      </c>
      <c r="I67" s="66" t="s">
        <v>53</v>
      </c>
      <c r="J67" s="65">
        <v>42736</v>
      </c>
    </row>
    <row r="68" spans="1:10" ht="15" customHeight="1" x14ac:dyDescent="0.25">
      <c r="A68" s="65">
        <v>42916</v>
      </c>
      <c r="B68" s="31" t="s">
        <v>21</v>
      </c>
      <c r="C68" s="31">
        <v>4789</v>
      </c>
      <c r="D68" s="31">
        <v>3965</v>
      </c>
      <c r="E68" s="31">
        <v>144</v>
      </c>
      <c r="F68" s="31">
        <v>29</v>
      </c>
      <c r="G68" s="31">
        <v>651</v>
      </c>
      <c r="H68" s="66" t="s">
        <v>0</v>
      </c>
      <c r="I68" s="66" t="s">
        <v>53</v>
      </c>
      <c r="J68" s="65">
        <v>42736</v>
      </c>
    </row>
    <row r="69" spans="1:10" ht="15" customHeight="1" x14ac:dyDescent="0.25">
      <c r="A69" s="65">
        <v>42916</v>
      </c>
      <c r="B69" s="31" t="s">
        <v>36</v>
      </c>
      <c r="C69" s="31">
        <v>4536</v>
      </c>
      <c r="D69" s="31">
        <v>2734</v>
      </c>
      <c r="E69" s="31">
        <v>887</v>
      </c>
      <c r="F69" s="31">
        <v>55</v>
      </c>
      <c r="G69" s="31">
        <v>860</v>
      </c>
      <c r="H69" s="66" t="s">
        <v>0</v>
      </c>
      <c r="I69" s="66" t="s">
        <v>53</v>
      </c>
      <c r="J69" s="65">
        <v>42736</v>
      </c>
    </row>
    <row r="70" spans="1:10" ht="15" customHeight="1" x14ac:dyDescent="0.25">
      <c r="A70" s="65">
        <v>42916</v>
      </c>
      <c r="B70" s="31" t="s">
        <v>20</v>
      </c>
      <c r="C70" s="31">
        <v>4082</v>
      </c>
      <c r="D70" s="31">
        <v>3506</v>
      </c>
      <c r="E70" s="31">
        <v>305</v>
      </c>
      <c r="F70" s="31">
        <v>44</v>
      </c>
      <c r="G70" s="31">
        <v>227</v>
      </c>
      <c r="H70" s="66" t="s">
        <v>0</v>
      </c>
      <c r="I70" s="66" t="s">
        <v>53</v>
      </c>
      <c r="J70" s="65">
        <v>42736</v>
      </c>
    </row>
    <row r="71" spans="1:10" ht="15" customHeight="1" x14ac:dyDescent="0.25">
      <c r="A71" s="65">
        <v>42916</v>
      </c>
      <c r="B71" s="31" t="s">
        <v>10</v>
      </c>
      <c r="C71" s="31">
        <v>3979</v>
      </c>
      <c r="D71" s="31">
        <v>3641</v>
      </c>
      <c r="E71" s="31">
        <v>49</v>
      </c>
      <c r="F71" s="31">
        <v>28</v>
      </c>
      <c r="G71" s="31">
        <v>261</v>
      </c>
      <c r="H71" s="66" t="s">
        <v>0</v>
      </c>
      <c r="I71" s="66" t="s">
        <v>53</v>
      </c>
      <c r="J71" s="65">
        <v>42736</v>
      </c>
    </row>
    <row r="72" spans="1:10" ht="15" customHeight="1" x14ac:dyDescent="0.25">
      <c r="A72" s="65">
        <v>42916</v>
      </c>
      <c r="B72" s="31" t="s">
        <v>15</v>
      </c>
      <c r="C72" s="31">
        <v>19140</v>
      </c>
      <c r="D72" s="31">
        <v>13826</v>
      </c>
      <c r="E72" s="31">
        <v>2223</v>
      </c>
      <c r="F72" s="31">
        <v>421</v>
      </c>
      <c r="G72" s="31">
        <v>2670</v>
      </c>
      <c r="H72" s="66" t="s">
        <v>0</v>
      </c>
      <c r="I72" s="66" t="s">
        <v>53</v>
      </c>
      <c r="J72" s="65">
        <v>42736</v>
      </c>
    </row>
    <row r="73" spans="1:10" x14ac:dyDescent="0.25">
      <c r="A73" s="65">
        <v>42766</v>
      </c>
      <c r="B73" s="30" t="s">
        <v>2</v>
      </c>
      <c r="C73">
        <v>51</v>
      </c>
      <c r="H73" s="66" t="s">
        <v>1</v>
      </c>
      <c r="I73" s="66" t="s">
        <v>52</v>
      </c>
      <c r="J73" s="65">
        <v>42736</v>
      </c>
    </row>
    <row r="74" spans="1:10" x14ac:dyDescent="0.25">
      <c r="A74" s="65">
        <v>42766</v>
      </c>
      <c r="B74" s="30" t="s">
        <v>34</v>
      </c>
      <c r="C74">
        <v>195</v>
      </c>
      <c r="H74" s="66" t="s">
        <v>1</v>
      </c>
      <c r="I74" s="66" t="s">
        <v>52</v>
      </c>
      <c r="J74" s="65">
        <v>42736</v>
      </c>
    </row>
    <row r="75" spans="1:10" x14ac:dyDescent="0.25">
      <c r="A75" s="65">
        <v>42766</v>
      </c>
      <c r="B75" s="30" t="s">
        <v>3</v>
      </c>
      <c r="C75">
        <v>1</v>
      </c>
      <c r="H75" s="66" t="s">
        <v>1</v>
      </c>
      <c r="I75" s="66" t="s">
        <v>52</v>
      </c>
      <c r="J75" s="65">
        <v>42736</v>
      </c>
    </row>
    <row r="76" spans="1:10" x14ac:dyDescent="0.25">
      <c r="A76" s="65">
        <v>42766</v>
      </c>
      <c r="B76" s="30" t="s">
        <v>38</v>
      </c>
      <c r="C76">
        <v>11</v>
      </c>
      <c r="H76" s="66" t="s">
        <v>1</v>
      </c>
      <c r="I76" s="66" t="s">
        <v>52</v>
      </c>
      <c r="J76" s="65">
        <v>42736</v>
      </c>
    </row>
    <row r="77" spans="1:10" x14ac:dyDescent="0.25">
      <c r="A77" s="65">
        <v>42766</v>
      </c>
      <c r="B77" s="30" t="s">
        <v>5</v>
      </c>
      <c r="C77">
        <v>1</v>
      </c>
      <c r="H77" s="66" t="s">
        <v>1</v>
      </c>
      <c r="I77" s="66" t="s">
        <v>52</v>
      </c>
      <c r="J77" s="65">
        <v>42736</v>
      </c>
    </row>
    <row r="78" spans="1:10" x14ac:dyDescent="0.25">
      <c r="A78" s="65">
        <v>42766</v>
      </c>
      <c r="B78" s="30" t="s">
        <v>4</v>
      </c>
      <c r="C78">
        <v>2</v>
      </c>
      <c r="H78" s="66" t="s">
        <v>1</v>
      </c>
      <c r="I78" s="66" t="s">
        <v>52</v>
      </c>
      <c r="J78" s="65">
        <v>42736</v>
      </c>
    </row>
    <row r="79" spans="1:10" x14ac:dyDescent="0.25">
      <c r="A79" s="65">
        <v>42766</v>
      </c>
      <c r="B79" s="30" t="s">
        <v>40</v>
      </c>
      <c r="C79">
        <v>28</v>
      </c>
      <c r="H79" s="66" t="s">
        <v>1</v>
      </c>
      <c r="I79" s="66" t="s">
        <v>52</v>
      </c>
      <c r="J79" s="65">
        <v>42736</v>
      </c>
    </row>
    <row r="80" spans="1:10" x14ac:dyDescent="0.25">
      <c r="A80" s="65">
        <v>42766</v>
      </c>
      <c r="B80" s="30" t="s">
        <v>104</v>
      </c>
      <c r="C80">
        <v>1</v>
      </c>
      <c r="H80" s="66" t="s">
        <v>1</v>
      </c>
      <c r="I80" s="66" t="s">
        <v>52</v>
      </c>
      <c r="J80" s="65">
        <v>42736</v>
      </c>
    </row>
    <row r="81" spans="1:10" x14ac:dyDescent="0.25">
      <c r="A81" s="65">
        <v>42766</v>
      </c>
      <c r="B81" s="30" t="s">
        <v>155</v>
      </c>
      <c r="C81">
        <v>127</v>
      </c>
      <c r="H81" s="66" t="s">
        <v>1</v>
      </c>
      <c r="I81" s="66" t="s">
        <v>52</v>
      </c>
      <c r="J81" s="65">
        <v>42736</v>
      </c>
    </row>
    <row r="82" spans="1:10" x14ac:dyDescent="0.25">
      <c r="A82" s="65">
        <v>42766</v>
      </c>
      <c r="B82" s="30" t="s">
        <v>41</v>
      </c>
      <c r="C82">
        <v>14</v>
      </c>
      <c r="H82" s="66" t="s">
        <v>1</v>
      </c>
      <c r="I82" s="66" t="s">
        <v>52</v>
      </c>
      <c r="J82" s="65">
        <v>42736</v>
      </c>
    </row>
    <row r="83" spans="1:10" x14ac:dyDescent="0.25">
      <c r="A83" s="65">
        <v>42766</v>
      </c>
      <c r="B83" s="30" t="s">
        <v>35</v>
      </c>
      <c r="C83">
        <v>25</v>
      </c>
      <c r="H83" s="66" t="s">
        <v>1</v>
      </c>
      <c r="I83" s="66" t="s">
        <v>52</v>
      </c>
      <c r="J83" s="65">
        <v>42736</v>
      </c>
    </row>
    <row r="84" spans="1:10" x14ac:dyDescent="0.25">
      <c r="A84" s="65">
        <v>42766</v>
      </c>
      <c r="B84" s="30" t="s">
        <v>36</v>
      </c>
      <c r="C84">
        <v>18</v>
      </c>
      <c r="H84" s="66" t="s">
        <v>1</v>
      </c>
      <c r="I84" s="66" t="s">
        <v>52</v>
      </c>
      <c r="J84" s="65">
        <v>42736</v>
      </c>
    </row>
    <row r="85" spans="1:10" x14ac:dyDescent="0.25">
      <c r="A85" s="65">
        <v>42766</v>
      </c>
      <c r="B85" s="30" t="s">
        <v>37</v>
      </c>
      <c r="C85">
        <v>9</v>
      </c>
      <c r="H85" s="66" t="s">
        <v>1</v>
      </c>
      <c r="I85" s="66" t="s">
        <v>52</v>
      </c>
      <c r="J85" s="65">
        <v>42736</v>
      </c>
    </row>
    <row r="86" spans="1:10" x14ac:dyDescent="0.25">
      <c r="A86" s="65">
        <v>42766</v>
      </c>
      <c r="B86" s="30" t="s">
        <v>33</v>
      </c>
      <c r="C86">
        <v>2</v>
      </c>
      <c r="H86" s="66" t="s">
        <v>1</v>
      </c>
      <c r="I86" s="66" t="s">
        <v>52</v>
      </c>
      <c r="J86" s="65">
        <v>42736</v>
      </c>
    </row>
    <row r="87" spans="1:10" x14ac:dyDescent="0.25">
      <c r="A87" s="65">
        <v>42766</v>
      </c>
      <c r="B87" s="30" t="s">
        <v>31</v>
      </c>
      <c r="C87">
        <v>6</v>
      </c>
      <c r="H87" s="66" t="s">
        <v>1</v>
      </c>
      <c r="I87" s="66" t="s">
        <v>52</v>
      </c>
      <c r="J87" s="65">
        <v>42736</v>
      </c>
    </row>
    <row r="88" spans="1:10" x14ac:dyDescent="0.25">
      <c r="A88" s="65">
        <v>42766</v>
      </c>
      <c r="B88" s="30" t="s">
        <v>32</v>
      </c>
      <c r="C88">
        <v>7</v>
      </c>
      <c r="H88" s="66" t="s">
        <v>1</v>
      </c>
      <c r="I88" s="66" t="s">
        <v>52</v>
      </c>
      <c r="J88" s="65">
        <v>42736</v>
      </c>
    </row>
    <row r="89" spans="1:10" x14ac:dyDescent="0.25">
      <c r="A89" s="65">
        <v>42766</v>
      </c>
      <c r="B89" s="30" t="s">
        <v>49</v>
      </c>
      <c r="C89">
        <v>2</v>
      </c>
      <c r="H89" s="66" t="s">
        <v>1</v>
      </c>
      <c r="I89" s="66" t="s">
        <v>52</v>
      </c>
      <c r="J89" s="65">
        <v>42736</v>
      </c>
    </row>
    <row r="90" spans="1:10" x14ac:dyDescent="0.25">
      <c r="A90" s="65">
        <v>42766</v>
      </c>
      <c r="B90" s="30" t="s">
        <v>27</v>
      </c>
      <c r="C90">
        <v>24</v>
      </c>
      <c r="H90" s="66" t="s">
        <v>1</v>
      </c>
      <c r="I90" s="66" t="s">
        <v>52</v>
      </c>
      <c r="J90" s="65">
        <v>42736</v>
      </c>
    </row>
    <row r="91" spans="1:10" x14ac:dyDescent="0.25">
      <c r="A91" s="65">
        <v>42766</v>
      </c>
      <c r="B91" s="30" t="s">
        <v>28</v>
      </c>
      <c r="C91">
        <v>97</v>
      </c>
      <c r="H91" s="66" t="s">
        <v>1</v>
      </c>
      <c r="I91" s="66" t="s">
        <v>52</v>
      </c>
      <c r="J91" s="65">
        <v>42736</v>
      </c>
    </row>
    <row r="92" spans="1:10" x14ac:dyDescent="0.25">
      <c r="A92" s="65">
        <v>42766</v>
      </c>
      <c r="B92" s="30" t="s">
        <v>39</v>
      </c>
      <c r="C92">
        <v>2</v>
      </c>
      <c r="H92" s="66" t="s">
        <v>1</v>
      </c>
      <c r="I92" s="66" t="s">
        <v>52</v>
      </c>
      <c r="J92" s="65">
        <v>42736</v>
      </c>
    </row>
    <row r="93" spans="1:10" x14ac:dyDescent="0.25">
      <c r="A93" s="65">
        <v>42766</v>
      </c>
      <c r="B93" s="30" t="s">
        <v>102</v>
      </c>
      <c r="C93">
        <v>1</v>
      </c>
      <c r="H93" s="66" t="s">
        <v>1</v>
      </c>
      <c r="I93" s="66" t="s">
        <v>52</v>
      </c>
      <c r="J93" s="65">
        <v>42736</v>
      </c>
    </row>
    <row r="94" spans="1:10" x14ac:dyDescent="0.25">
      <c r="A94" s="65">
        <v>42766</v>
      </c>
      <c r="B94" s="30" t="s">
        <v>29</v>
      </c>
      <c r="C94">
        <v>1</v>
      </c>
      <c r="H94" s="66" t="s">
        <v>1</v>
      </c>
      <c r="I94" s="66" t="s">
        <v>52</v>
      </c>
      <c r="J94" s="65">
        <v>42736</v>
      </c>
    </row>
    <row r="95" spans="1:10" x14ac:dyDescent="0.25">
      <c r="A95" s="65">
        <v>42766</v>
      </c>
      <c r="B95" s="30" t="s">
        <v>22</v>
      </c>
      <c r="C95">
        <v>74</v>
      </c>
      <c r="H95" s="66" t="s">
        <v>1</v>
      </c>
      <c r="I95" s="66" t="s">
        <v>52</v>
      </c>
      <c r="J95" s="65">
        <v>42736</v>
      </c>
    </row>
    <row r="96" spans="1:10" x14ac:dyDescent="0.25">
      <c r="A96" s="65">
        <v>42766</v>
      </c>
      <c r="B96" s="30" t="s">
        <v>23</v>
      </c>
      <c r="C96">
        <v>6</v>
      </c>
      <c r="H96" s="66" t="s">
        <v>1</v>
      </c>
      <c r="I96" s="66" t="s">
        <v>52</v>
      </c>
      <c r="J96" s="65">
        <v>42736</v>
      </c>
    </row>
    <row r="97" spans="1:10" x14ac:dyDescent="0.25">
      <c r="A97" s="65">
        <v>42766</v>
      </c>
      <c r="B97" s="30" t="s">
        <v>24</v>
      </c>
      <c r="C97">
        <v>2</v>
      </c>
      <c r="H97" s="66" t="s">
        <v>1</v>
      </c>
      <c r="I97" s="66" t="s">
        <v>52</v>
      </c>
      <c r="J97" s="65">
        <v>42736</v>
      </c>
    </row>
    <row r="98" spans="1:10" x14ac:dyDescent="0.25">
      <c r="A98" s="65">
        <v>42766</v>
      </c>
      <c r="B98" s="30" t="s">
        <v>25</v>
      </c>
      <c r="C98">
        <v>1</v>
      </c>
      <c r="H98" s="66" t="s">
        <v>1</v>
      </c>
      <c r="I98" s="66" t="s">
        <v>52</v>
      </c>
      <c r="J98" s="65">
        <v>42736</v>
      </c>
    </row>
    <row r="99" spans="1:10" x14ac:dyDescent="0.25">
      <c r="A99" s="65">
        <v>42766</v>
      </c>
      <c r="B99" s="30" t="s">
        <v>21</v>
      </c>
      <c r="C99">
        <v>8</v>
      </c>
      <c r="H99" s="66" t="s">
        <v>1</v>
      </c>
      <c r="I99" s="66" t="s">
        <v>52</v>
      </c>
      <c r="J99" s="65">
        <v>42736</v>
      </c>
    </row>
    <row r="100" spans="1:10" x14ac:dyDescent="0.25">
      <c r="A100" s="65">
        <v>42766</v>
      </c>
      <c r="B100" s="30" t="s">
        <v>20</v>
      </c>
      <c r="C100">
        <v>29</v>
      </c>
      <c r="H100" s="66" t="s">
        <v>1</v>
      </c>
      <c r="I100" s="66" t="s">
        <v>52</v>
      </c>
      <c r="J100" s="65">
        <v>42736</v>
      </c>
    </row>
    <row r="101" spans="1:10" x14ac:dyDescent="0.25">
      <c r="A101" s="65">
        <v>42766</v>
      </c>
      <c r="B101" s="30" t="s">
        <v>18</v>
      </c>
      <c r="C101">
        <v>12</v>
      </c>
      <c r="H101" s="66" t="s">
        <v>1</v>
      </c>
      <c r="I101" s="66" t="s">
        <v>52</v>
      </c>
      <c r="J101" s="65">
        <v>42736</v>
      </c>
    </row>
    <row r="102" spans="1:10" x14ac:dyDescent="0.25">
      <c r="A102" s="65">
        <v>42766</v>
      </c>
      <c r="B102" s="30" t="s">
        <v>16</v>
      </c>
      <c r="C102">
        <v>66</v>
      </c>
      <c r="H102" s="66" t="s">
        <v>1</v>
      </c>
      <c r="I102" s="66" t="s">
        <v>52</v>
      </c>
      <c r="J102" s="65">
        <v>42736</v>
      </c>
    </row>
    <row r="103" spans="1:10" x14ac:dyDescent="0.25">
      <c r="A103" s="65">
        <v>42766</v>
      </c>
      <c r="B103" s="30" t="s">
        <v>17</v>
      </c>
      <c r="C103">
        <v>58</v>
      </c>
      <c r="H103" s="66" t="s">
        <v>1</v>
      </c>
      <c r="I103" s="66" t="s">
        <v>52</v>
      </c>
      <c r="J103" s="65">
        <v>42736</v>
      </c>
    </row>
    <row r="104" spans="1:10" x14ac:dyDescent="0.25">
      <c r="A104" s="65">
        <v>42766</v>
      </c>
      <c r="B104" s="30" t="s">
        <v>50</v>
      </c>
      <c r="C104">
        <v>1</v>
      </c>
      <c r="H104" s="66" t="s">
        <v>1</v>
      </c>
      <c r="I104" s="66" t="s">
        <v>52</v>
      </c>
      <c r="J104" s="65">
        <v>42736</v>
      </c>
    </row>
    <row r="105" spans="1:10" x14ac:dyDescent="0.25">
      <c r="A105" s="65">
        <v>42766</v>
      </c>
      <c r="B105" s="30" t="s">
        <v>11</v>
      </c>
      <c r="C105">
        <v>1</v>
      </c>
      <c r="H105" s="66" t="s">
        <v>1</v>
      </c>
      <c r="I105" s="66" t="s">
        <v>52</v>
      </c>
      <c r="J105" s="65">
        <v>42736</v>
      </c>
    </row>
    <row r="106" spans="1:10" x14ac:dyDescent="0.25">
      <c r="A106" s="65">
        <v>42766</v>
      </c>
      <c r="B106" s="30" t="s">
        <v>12</v>
      </c>
      <c r="C106">
        <v>2</v>
      </c>
      <c r="H106" s="66" t="s">
        <v>1</v>
      </c>
      <c r="I106" s="66" t="s">
        <v>52</v>
      </c>
      <c r="J106" s="65">
        <v>42736</v>
      </c>
    </row>
    <row r="107" spans="1:10" x14ac:dyDescent="0.25">
      <c r="A107" s="65">
        <v>42766</v>
      </c>
      <c r="B107" s="30" t="s">
        <v>19</v>
      </c>
      <c r="C107">
        <v>13</v>
      </c>
      <c r="H107" s="66" t="s">
        <v>1</v>
      </c>
      <c r="I107" s="66" t="s">
        <v>52</v>
      </c>
      <c r="J107" s="65">
        <v>42736</v>
      </c>
    </row>
    <row r="108" spans="1:10" x14ac:dyDescent="0.25">
      <c r="A108" s="65">
        <v>42766</v>
      </c>
      <c r="B108" s="30" t="s">
        <v>10</v>
      </c>
      <c r="C108">
        <v>6</v>
      </c>
      <c r="H108" s="66" t="s">
        <v>1</v>
      </c>
      <c r="I108" s="66" t="s">
        <v>52</v>
      </c>
      <c r="J108" s="65">
        <v>42736</v>
      </c>
    </row>
    <row r="109" spans="1:10" x14ac:dyDescent="0.25">
      <c r="A109" s="65">
        <v>42766</v>
      </c>
      <c r="B109" s="30" t="s">
        <v>14</v>
      </c>
      <c r="C109">
        <v>353</v>
      </c>
      <c r="H109" s="66" t="s">
        <v>1</v>
      </c>
      <c r="I109" s="66" t="s">
        <v>52</v>
      </c>
      <c r="J109" s="65">
        <v>42736</v>
      </c>
    </row>
    <row r="110" spans="1:10" x14ac:dyDescent="0.25">
      <c r="A110" s="65">
        <v>42766</v>
      </c>
      <c r="B110" s="30" t="s">
        <v>7</v>
      </c>
      <c r="C110">
        <v>8</v>
      </c>
      <c r="H110" s="66" t="s">
        <v>1</v>
      </c>
      <c r="I110" s="66" t="s">
        <v>52</v>
      </c>
      <c r="J110" s="65">
        <v>42736</v>
      </c>
    </row>
    <row r="111" spans="1:10" x14ac:dyDescent="0.25">
      <c r="A111" s="65">
        <v>42766</v>
      </c>
      <c r="B111" s="30" t="s">
        <v>8</v>
      </c>
      <c r="C111">
        <v>8</v>
      </c>
      <c r="H111" s="66" t="s">
        <v>1</v>
      </c>
      <c r="I111" s="66" t="s">
        <v>52</v>
      </c>
      <c r="J111" s="65">
        <v>42736</v>
      </c>
    </row>
    <row r="112" spans="1:10" x14ac:dyDescent="0.25">
      <c r="A112" s="65">
        <v>42766</v>
      </c>
      <c r="B112" s="30" t="s">
        <v>6</v>
      </c>
      <c r="C112">
        <v>4</v>
      </c>
      <c r="H112" s="66" t="s">
        <v>1</v>
      </c>
      <c r="I112" s="66" t="s">
        <v>52</v>
      </c>
      <c r="J112" s="65">
        <v>42736</v>
      </c>
    </row>
    <row r="113" spans="1:10" x14ac:dyDescent="0.25">
      <c r="A113" s="65">
        <v>42766</v>
      </c>
      <c r="B113" s="30" t="s">
        <v>108</v>
      </c>
      <c r="C113">
        <v>8</v>
      </c>
      <c r="H113" s="66" t="s">
        <v>1</v>
      </c>
      <c r="I113" s="66" t="s">
        <v>52</v>
      </c>
      <c r="J113" s="65">
        <v>42736</v>
      </c>
    </row>
    <row r="114" spans="1:10" x14ac:dyDescent="0.25">
      <c r="A114" s="65">
        <v>42794</v>
      </c>
      <c r="B114" s="30" t="s">
        <v>2</v>
      </c>
      <c r="C114">
        <v>99</v>
      </c>
      <c r="H114" s="66" t="s">
        <v>1</v>
      </c>
      <c r="I114" s="66" t="s">
        <v>52</v>
      </c>
      <c r="J114" s="65">
        <v>42736</v>
      </c>
    </row>
    <row r="115" spans="1:10" x14ac:dyDescent="0.25">
      <c r="A115" s="65">
        <v>42794</v>
      </c>
      <c r="B115" s="30" t="s">
        <v>34</v>
      </c>
      <c r="C115">
        <v>238</v>
      </c>
      <c r="H115" s="66" t="s">
        <v>1</v>
      </c>
      <c r="I115" s="66" t="s">
        <v>52</v>
      </c>
      <c r="J115" s="65">
        <v>42736</v>
      </c>
    </row>
    <row r="116" spans="1:10" x14ac:dyDescent="0.25">
      <c r="A116" s="65">
        <v>42794</v>
      </c>
      <c r="B116" s="30" t="s">
        <v>3</v>
      </c>
      <c r="C116">
        <v>2</v>
      </c>
      <c r="H116" s="66" t="s">
        <v>1</v>
      </c>
      <c r="I116" s="66" t="s">
        <v>52</v>
      </c>
      <c r="J116" s="65">
        <v>42736</v>
      </c>
    </row>
    <row r="117" spans="1:10" x14ac:dyDescent="0.25">
      <c r="A117" s="65">
        <v>42794</v>
      </c>
      <c r="B117" s="30" t="s">
        <v>103</v>
      </c>
      <c r="C117">
        <v>17</v>
      </c>
      <c r="H117" s="66" t="s">
        <v>1</v>
      </c>
      <c r="I117" s="66" t="s">
        <v>52</v>
      </c>
      <c r="J117" s="65">
        <v>42736</v>
      </c>
    </row>
    <row r="118" spans="1:10" x14ac:dyDescent="0.25">
      <c r="A118" s="65">
        <v>42794</v>
      </c>
      <c r="B118" s="30" t="s">
        <v>38</v>
      </c>
      <c r="C118">
        <v>11</v>
      </c>
      <c r="H118" s="66" t="s">
        <v>1</v>
      </c>
      <c r="I118" s="66" t="s">
        <v>52</v>
      </c>
      <c r="J118" s="65">
        <v>42736</v>
      </c>
    </row>
    <row r="119" spans="1:10" x14ac:dyDescent="0.25">
      <c r="A119" s="65">
        <v>42794</v>
      </c>
      <c r="B119" s="30" t="s">
        <v>5</v>
      </c>
      <c r="C119">
        <v>2</v>
      </c>
      <c r="H119" s="66" t="s">
        <v>1</v>
      </c>
      <c r="I119" s="66" t="s">
        <v>52</v>
      </c>
      <c r="J119" s="65">
        <v>42736</v>
      </c>
    </row>
    <row r="120" spans="1:10" x14ac:dyDescent="0.25">
      <c r="A120" s="65">
        <v>42794</v>
      </c>
      <c r="B120" s="30" t="s">
        <v>4</v>
      </c>
      <c r="C120">
        <v>2</v>
      </c>
      <c r="H120" s="66" t="s">
        <v>1</v>
      </c>
      <c r="I120" s="66" t="s">
        <v>52</v>
      </c>
      <c r="J120" s="65">
        <v>42736</v>
      </c>
    </row>
    <row r="121" spans="1:10" x14ac:dyDescent="0.25">
      <c r="A121" s="65">
        <v>42794</v>
      </c>
      <c r="B121" s="30" t="s">
        <v>40</v>
      </c>
      <c r="C121">
        <v>46</v>
      </c>
      <c r="H121" s="66" t="s">
        <v>1</v>
      </c>
      <c r="I121" s="66" t="s">
        <v>52</v>
      </c>
      <c r="J121" s="65">
        <v>42736</v>
      </c>
    </row>
    <row r="122" spans="1:10" x14ac:dyDescent="0.25">
      <c r="A122" s="65">
        <v>42794</v>
      </c>
      <c r="B122" s="30" t="s">
        <v>104</v>
      </c>
      <c r="C122">
        <v>1</v>
      </c>
      <c r="H122" s="66" t="s">
        <v>1</v>
      </c>
      <c r="I122" s="66" t="s">
        <v>52</v>
      </c>
      <c r="J122" s="65">
        <v>42736</v>
      </c>
    </row>
    <row r="123" spans="1:10" x14ac:dyDescent="0.25">
      <c r="A123" s="65">
        <v>42794</v>
      </c>
      <c r="B123" s="30" t="s">
        <v>155</v>
      </c>
      <c r="C123">
        <v>235</v>
      </c>
      <c r="H123" s="66" t="s">
        <v>1</v>
      </c>
      <c r="I123" s="66" t="s">
        <v>52</v>
      </c>
      <c r="J123" s="65">
        <v>42736</v>
      </c>
    </row>
    <row r="124" spans="1:10" x14ac:dyDescent="0.25">
      <c r="A124" s="65">
        <v>42794</v>
      </c>
      <c r="B124" s="30" t="s">
        <v>42</v>
      </c>
      <c r="C124">
        <v>1</v>
      </c>
      <c r="H124" s="66" t="s">
        <v>1</v>
      </c>
      <c r="I124" s="66" t="s">
        <v>52</v>
      </c>
      <c r="J124" s="65">
        <v>42736</v>
      </c>
    </row>
    <row r="125" spans="1:10" x14ac:dyDescent="0.25">
      <c r="A125" s="65">
        <v>42794</v>
      </c>
      <c r="B125" s="30" t="s">
        <v>41</v>
      </c>
      <c r="C125">
        <v>26</v>
      </c>
      <c r="H125" s="66" t="s">
        <v>1</v>
      </c>
      <c r="I125" s="66" t="s">
        <v>52</v>
      </c>
      <c r="J125" s="65">
        <v>42736</v>
      </c>
    </row>
    <row r="126" spans="1:10" x14ac:dyDescent="0.25">
      <c r="A126" s="65">
        <v>42794</v>
      </c>
      <c r="B126" s="30" t="s">
        <v>35</v>
      </c>
      <c r="C126">
        <v>38</v>
      </c>
      <c r="H126" s="66" t="s">
        <v>1</v>
      </c>
      <c r="I126" s="66" t="s">
        <v>52</v>
      </c>
      <c r="J126" s="65">
        <v>42736</v>
      </c>
    </row>
    <row r="127" spans="1:10" x14ac:dyDescent="0.25">
      <c r="A127" s="65">
        <v>42794</v>
      </c>
      <c r="B127" s="30" t="s">
        <v>36</v>
      </c>
      <c r="C127">
        <v>47</v>
      </c>
      <c r="H127" s="66" t="s">
        <v>1</v>
      </c>
      <c r="I127" s="66" t="s">
        <v>52</v>
      </c>
      <c r="J127" s="65">
        <v>42736</v>
      </c>
    </row>
    <row r="128" spans="1:10" x14ac:dyDescent="0.25">
      <c r="A128" s="65">
        <v>42794</v>
      </c>
      <c r="B128" s="30" t="s">
        <v>37</v>
      </c>
      <c r="C128">
        <v>26</v>
      </c>
      <c r="H128" s="66" t="s">
        <v>1</v>
      </c>
      <c r="I128" s="66" t="s">
        <v>52</v>
      </c>
      <c r="J128" s="65">
        <v>42736</v>
      </c>
    </row>
    <row r="129" spans="1:10" x14ac:dyDescent="0.25">
      <c r="A129" s="65">
        <v>42794</v>
      </c>
      <c r="B129" s="30" t="s">
        <v>33</v>
      </c>
      <c r="C129">
        <v>2</v>
      </c>
      <c r="H129" s="66" t="s">
        <v>1</v>
      </c>
      <c r="I129" s="66" t="s">
        <v>52</v>
      </c>
      <c r="J129" s="65">
        <v>42736</v>
      </c>
    </row>
    <row r="130" spans="1:10" x14ac:dyDescent="0.25">
      <c r="A130" s="65">
        <v>42794</v>
      </c>
      <c r="B130" s="30" t="s">
        <v>31</v>
      </c>
      <c r="C130">
        <v>8</v>
      </c>
      <c r="H130" s="66" t="s">
        <v>1</v>
      </c>
      <c r="I130" s="66" t="s">
        <v>52</v>
      </c>
      <c r="J130" s="65">
        <v>42736</v>
      </c>
    </row>
    <row r="131" spans="1:10" x14ac:dyDescent="0.25">
      <c r="A131" s="65">
        <v>42794</v>
      </c>
      <c r="B131" s="30" t="s">
        <v>32</v>
      </c>
      <c r="C131">
        <v>18</v>
      </c>
      <c r="H131" s="66" t="s">
        <v>1</v>
      </c>
      <c r="I131" s="66" t="s">
        <v>52</v>
      </c>
      <c r="J131" s="65">
        <v>42736</v>
      </c>
    </row>
    <row r="132" spans="1:10" x14ac:dyDescent="0.25">
      <c r="A132" s="65">
        <v>42794</v>
      </c>
      <c r="B132" s="30" t="s">
        <v>49</v>
      </c>
      <c r="C132">
        <v>2</v>
      </c>
      <c r="H132" s="66" t="s">
        <v>1</v>
      </c>
      <c r="I132" s="66" t="s">
        <v>52</v>
      </c>
      <c r="J132" s="65">
        <v>42736</v>
      </c>
    </row>
    <row r="133" spans="1:10" x14ac:dyDescent="0.25">
      <c r="A133" s="65">
        <v>42794</v>
      </c>
      <c r="B133" s="30" t="s">
        <v>27</v>
      </c>
      <c r="C133">
        <v>42</v>
      </c>
      <c r="H133" s="66" t="s">
        <v>1</v>
      </c>
      <c r="I133" s="66" t="s">
        <v>52</v>
      </c>
      <c r="J133" s="65">
        <v>42736</v>
      </c>
    </row>
    <row r="134" spans="1:10" x14ac:dyDescent="0.25">
      <c r="A134" s="65">
        <v>42794</v>
      </c>
      <c r="B134" s="30" t="s">
        <v>28</v>
      </c>
      <c r="C134">
        <v>207</v>
      </c>
      <c r="H134" s="66" t="s">
        <v>1</v>
      </c>
      <c r="I134" s="66" t="s">
        <v>52</v>
      </c>
      <c r="J134" s="65">
        <v>42736</v>
      </c>
    </row>
    <row r="135" spans="1:10" x14ac:dyDescent="0.25">
      <c r="A135" s="65">
        <v>42794</v>
      </c>
      <c r="B135" s="30" t="s">
        <v>39</v>
      </c>
      <c r="C135">
        <v>5</v>
      </c>
      <c r="H135" s="66" t="s">
        <v>1</v>
      </c>
      <c r="I135" s="66" t="s">
        <v>52</v>
      </c>
      <c r="J135" s="65">
        <v>42736</v>
      </c>
    </row>
    <row r="136" spans="1:10" x14ac:dyDescent="0.25">
      <c r="A136" s="65">
        <v>42794</v>
      </c>
      <c r="B136" s="30" t="s">
        <v>102</v>
      </c>
      <c r="C136">
        <v>1</v>
      </c>
      <c r="H136" s="66" t="s">
        <v>1</v>
      </c>
      <c r="I136" s="66" t="s">
        <v>52</v>
      </c>
      <c r="J136" s="65">
        <v>42736</v>
      </c>
    </row>
    <row r="137" spans="1:10" x14ac:dyDescent="0.25">
      <c r="A137" s="65">
        <v>42794</v>
      </c>
      <c r="B137" s="30" t="s">
        <v>29</v>
      </c>
      <c r="C137">
        <v>2</v>
      </c>
      <c r="H137" s="66" t="s">
        <v>1</v>
      </c>
      <c r="I137" s="66" t="s">
        <v>52</v>
      </c>
      <c r="J137" s="65">
        <v>42736</v>
      </c>
    </row>
    <row r="138" spans="1:10" x14ac:dyDescent="0.25">
      <c r="A138" s="65">
        <v>42794</v>
      </c>
      <c r="B138" s="30" t="s">
        <v>22</v>
      </c>
      <c r="C138">
        <v>103</v>
      </c>
      <c r="H138" s="66" t="s">
        <v>1</v>
      </c>
      <c r="I138" s="66" t="s">
        <v>52</v>
      </c>
      <c r="J138" s="65">
        <v>42736</v>
      </c>
    </row>
    <row r="139" spans="1:10" x14ac:dyDescent="0.25">
      <c r="A139" s="65">
        <v>42794</v>
      </c>
      <c r="B139" s="30" t="s">
        <v>23</v>
      </c>
      <c r="C139">
        <v>8</v>
      </c>
      <c r="H139" s="66" t="s">
        <v>1</v>
      </c>
      <c r="I139" s="66" t="s">
        <v>52</v>
      </c>
      <c r="J139" s="65">
        <v>42736</v>
      </c>
    </row>
    <row r="140" spans="1:10" x14ac:dyDescent="0.25">
      <c r="A140" s="65">
        <v>42794</v>
      </c>
      <c r="B140" s="30" t="s">
        <v>24</v>
      </c>
      <c r="C140">
        <v>2</v>
      </c>
      <c r="H140" s="66" t="s">
        <v>1</v>
      </c>
      <c r="I140" s="66" t="s">
        <v>52</v>
      </c>
      <c r="J140" s="65">
        <v>42736</v>
      </c>
    </row>
    <row r="141" spans="1:10" x14ac:dyDescent="0.25">
      <c r="A141" s="65">
        <v>42794</v>
      </c>
      <c r="B141" s="30" t="s">
        <v>25</v>
      </c>
      <c r="C141">
        <v>2</v>
      </c>
      <c r="H141" s="66" t="s">
        <v>1</v>
      </c>
      <c r="I141" s="66" t="s">
        <v>52</v>
      </c>
      <c r="J141" s="65">
        <v>42736</v>
      </c>
    </row>
    <row r="142" spans="1:10" x14ac:dyDescent="0.25">
      <c r="A142" s="65">
        <v>42794</v>
      </c>
      <c r="B142" s="30" t="s">
        <v>21</v>
      </c>
      <c r="C142">
        <v>8</v>
      </c>
      <c r="H142" s="66" t="s">
        <v>1</v>
      </c>
      <c r="I142" s="66" t="s">
        <v>52</v>
      </c>
      <c r="J142" s="65">
        <v>42736</v>
      </c>
    </row>
    <row r="143" spans="1:10" x14ac:dyDescent="0.25">
      <c r="A143" s="65">
        <v>42794</v>
      </c>
      <c r="B143" s="30" t="s">
        <v>20</v>
      </c>
      <c r="C143">
        <v>43</v>
      </c>
      <c r="H143" s="66" t="s">
        <v>1</v>
      </c>
      <c r="I143" s="66" t="s">
        <v>52</v>
      </c>
      <c r="J143" s="65">
        <v>42736</v>
      </c>
    </row>
    <row r="144" spans="1:10" x14ac:dyDescent="0.25">
      <c r="A144" s="65">
        <v>42794</v>
      </c>
      <c r="B144" s="30" t="s">
        <v>18</v>
      </c>
      <c r="C144">
        <v>16</v>
      </c>
      <c r="H144" s="66" t="s">
        <v>1</v>
      </c>
      <c r="I144" s="66" t="s">
        <v>52</v>
      </c>
      <c r="J144" s="65">
        <v>42736</v>
      </c>
    </row>
    <row r="145" spans="1:10" x14ac:dyDescent="0.25">
      <c r="A145" s="65">
        <v>42794</v>
      </c>
      <c r="B145" s="30" t="s">
        <v>16</v>
      </c>
      <c r="C145">
        <v>98</v>
      </c>
      <c r="H145" s="66" t="s">
        <v>1</v>
      </c>
      <c r="I145" s="66" t="s">
        <v>52</v>
      </c>
      <c r="J145" s="65">
        <v>42736</v>
      </c>
    </row>
    <row r="146" spans="1:10" x14ac:dyDescent="0.25">
      <c r="A146" s="65">
        <v>42794</v>
      </c>
      <c r="B146" s="30" t="s">
        <v>17</v>
      </c>
      <c r="C146">
        <v>82</v>
      </c>
      <c r="H146" s="66" t="s">
        <v>1</v>
      </c>
      <c r="I146" s="66" t="s">
        <v>52</v>
      </c>
      <c r="J146" s="65">
        <v>42736</v>
      </c>
    </row>
    <row r="147" spans="1:10" x14ac:dyDescent="0.25">
      <c r="A147" s="65">
        <v>42794</v>
      </c>
      <c r="B147" s="30" t="s">
        <v>50</v>
      </c>
      <c r="C147">
        <v>1</v>
      </c>
      <c r="H147" s="66" t="s">
        <v>1</v>
      </c>
      <c r="I147" s="66" t="s">
        <v>52</v>
      </c>
      <c r="J147" s="65">
        <v>42736</v>
      </c>
    </row>
    <row r="148" spans="1:10" x14ac:dyDescent="0.25">
      <c r="A148" s="65">
        <v>42794</v>
      </c>
      <c r="B148" s="30" t="s">
        <v>11</v>
      </c>
      <c r="C148">
        <v>1</v>
      </c>
      <c r="H148" s="66" t="s">
        <v>1</v>
      </c>
      <c r="I148" s="66" t="s">
        <v>52</v>
      </c>
      <c r="J148" s="65">
        <v>42736</v>
      </c>
    </row>
    <row r="149" spans="1:10" x14ac:dyDescent="0.25">
      <c r="A149" s="65">
        <v>42794</v>
      </c>
      <c r="B149" s="30" t="s">
        <v>12</v>
      </c>
      <c r="C149">
        <v>5</v>
      </c>
      <c r="H149" s="66" t="s">
        <v>1</v>
      </c>
      <c r="I149" s="66" t="s">
        <v>52</v>
      </c>
      <c r="J149" s="65">
        <v>42736</v>
      </c>
    </row>
    <row r="150" spans="1:10" x14ac:dyDescent="0.25">
      <c r="A150" s="65">
        <v>42794</v>
      </c>
      <c r="B150" s="30" t="s">
        <v>13</v>
      </c>
      <c r="C150">
        <v>6</v>
      </c>
      <c r="H150" s="66" t="s">
        <v>1</v>
      </c>
      <c r="I150" s="66" t="s">
        <v>52</v>
      </c>
      <c r="J150" s="65">
        <v>42736</v>
      </c>
    </row>
    <row r="151" spans="1:10" x14ac:dyDescent="0.25">
      <c r="A151" s="65">
        <v>42794</v>
      </c>
      <c r="B151" s="30" t="s">
        <v>19</v>
      </c>
      <c r="C151">
        <v>13</v>
      </c>
      <c r="H151" s="66" t="s">
        <v>1</v>
      </c>
      <c r="I151" s="66" t="s">
        <v>52</v>
      </c>
      <c r="J151" s="65">
        <v>42736</v>
      </c>
    </row>
    <row r="152" spans="1:10" x14ac:dyDescent="0.25">
      <c r="A152" s="65">
        <v>42794</v>
      </c>
      <c r="B152" s="30" t="s">
        <v>10</v>
      </c>
      <c r="C152">
        <v>12</v>
      </c>
      <c r="H152" s="66" t="s">
        <v>1</v>
      </c>
      <c r="I152" s="66" t="s">
        <v>52</v>
      </c>
      <c r="J152" s="65">
        <v>42736</v>
      </c>
    </row>
    <row r="153" spans="1:10" x14ac:dyDescent="0.25">
      <c r="A153" s="65">
        <v>42794</v>
      </c>
      <c r="B153" s="30" t="s">
        <v>14</v>
      </c>
      <c r="C153">
        <v>765</v>
      </c>
      <c r="H153" s="66" t="s">
        <v>1</v>
      </c>
      <c r="I153" s="66" t="s">
        <v>52</v>
      </c>
      <c r="J153" s="65">
        <v>42736</v>
      </c>
    </row>
    <row r="154" spans="1:10" x14ac:dyDescent="0.25">
      <c r="A154" s="65">
        <v>42794</v>
      </c>
      <c r="B154" s="30" t="s">
        <v>7</v>
      </c>
      <c r="C154">
        <v>19</v>
      </c>
      <c r="H154" s="66" t="s">
        <v>1</v>
      </c>
      <c r="I154" s="66" t="s">
        <v>52</v>
      </c>
      <c r="J154" s="65">
        <v>42736</v>
      </c>
    </row>
    <row r="155" spans="1:10" x14ac:dyDescent="0.25">
      <c r="A155" s="65">
        <v>42794</v>
      </c>
      <c r="B155" s="30" t="s">
        <v>8</v>
      </c>
      <c r="C155">
        <v>17</v>
      </c>
      <c r="H155" s="66" t="s">
        <v>1</v>
      </c>
      <c r="I155" s="66" t="s">
        <v>52</v>
      </c>
      <c r="J155" s="65">
        <v>42736</v>
      </c>
    </row>
    <row r="156" spans="1:10" x14ac:dyDescent="0.25">
      <c r="A156" s="65">
        <v>42794</v>
      </c>
      <c r="B156" s="30" t="s">
        <v>9</v>
      </c>
      <c r="C156">
        <v>4</v>
      </c>
      <c r="H156" s="66" t="s">
        <v>1</v>
      </c>
      <c r="I156" s="66" t="s">
        <v>52</v>
      </c>
      <c r="J156" s="65">
        <v>42736</v>
      </c>
    </row>
    <row r="157" spans="1:10" x14ac:dyDescent="0.25">
      <c r="A157" s="65">
        <v>42794</v>
      </c>
      <c r="B157" s="30" t="s">
        <v>6</v>
      </c>
      <c r="C157">
        <v>5</v>
      </c>
      <c r="H157" s="66" t="s">
        <v>1</v>
      </c>
      <c r="I157" s="66" t="s">
        <v>52</v>
      </c>
      <c r="J157" s="65">
        <v>42736</v>
      </c>
    </row>
    <row r="158" spans="1:10" x14ac:dyDescent="0.25">
      <c r="A158" s="65">
        <v>42794</v>
      </c>
      <c r="B158" s="30" t="s">
        <v>108</v>
      </c>
      <c r="C158">
        <v>9</v>
      </c>
      <c r="H158" s="66" t="s">
        <v>1</v>
      </c>
      <c r="I158" s="66" t="s">
        <v>52</v>
      </c>
      <c r="J158" s="65">
        <v>42736</v>
      </c>
    </row>
    <row r="159" spans="1:10" x14ac:dyDescent="0.25">
      <c r="A159" s="57">
        <v>42825</v>
      </c>
      <c r="B159" s="30" t="s">
        <v>2</v>
      </c>
      <c r="C159">
        <v>228</v>
      </c>
      <c r="H159" s="66" t="s">
        <v>1</v>
      </c>
      <c r="I159" s="66" t="s">
        <v>52</v>
      </c>
      <c r="J159" s="65">
        <v>42736</v>
      </c>
    </row>
    <row r="160" spans="1:10" x14ac:dyDescent="0.25">
      <c r="A160" s="57">
        <v>42825</v>
      </c>
      <c r="B160" s="30" t="s">
        <v>34</v>
      </c>
      <c r="C160">
        <v>276</v>
      </c>
      <c r="H160" s="66" t="s">
        <v>1</v>
      </c>
      <c r="I160" s="66" t="s">
        <v>52</v>
      </c>
      <c r="J160" s="65">
        <v>42736</v>
      </c>
    </row>
    <row r="161" spans="1:10" x14ac:dyDescent="0.25">
      <c r="A161" s="57">
        <v>42825</v>
      </c>
      <c r="B161" s="30" t="s">
        <v>3</v>
      </c>
      <c r="C161">
        <v>2</v>
      </c>
      <c r="H161" s="66" t="s">
        <v>1</v>
      </c>
      <c r="I161" s="66" t="s">
        <v>52</v>
      </c>
      <c r="J161" s="65">
        <v>42736</v>
      </c>
    </row>
    <row r="162" spans="1:10" x14ac:dyDescent="0.25">
      <c r="A162" s="57">
        <v>42825</v>
      </c>
      <c r="B162" s="30" t="s">
        <v>103</v>
      </c>
      <c r="C162">
        <v>17</v>
      </c>
      <c r="H162" s="66" t="s">
        <v>1</v>
      </c>
      <c r="I162" s="66" t="s">
        <v>52</v>
      </c>
      <c r="J162" s="65">
        <v>42736</v>
      </c>
    </row>
    <row r="163" spans="1:10" x14ac:dyDescent="0.25">
      <c r="A163" s="57">
        <v>42825</v>
      </c>
      <c r="B163" s="30" t="s">
        <v>38</v>
      </c>
      <c r="C163">
        <v>12</v>
      </c>
      <c r="H163" s="66" t="s">
        <v>1</v>
      </c>
      <c r="I163" s="66" t="s">
        <v>52</v>
      </c>
      <c r="J163" s="65">
        <v>42736</v>
      </c>
    </row>
    <row r="164" spans="1:10" x14ac:dyDescent="0.25">
      <c r="A164" s="57">
        <v>42825</v>
      </c>
      <c r="B164" s="30" t="s">
        <v>5</v>
      </c>
      <c r="C164">
        <v>2</v>
      </c>
      <c r="H164" s="66" t="s">
        <v>1</v>
      </c>
      <c r="I164" s="66" t="s">
        <v>52</v>
      </c>
      <c r="J164" s="65">
        <v>42736</v>
      </c>
    </row>
    <row r="165" spans="1:10" x14ac:dyDescent="0.25">
      <c r="A165" s="57">
        <v>42825</v>
      </c>
      <c r="B165" s="30" t="s">
        <v>97</v>
      </c>
      <c r="C165">
        <v>1</v>
      </c>
      <c r="H165" s="66" t="s">
        <v>1</v>
      </c>
      <c r="I165" s="66" t="s">
        <v>52</v>
      </c>
      <c r="J165" s="65">
        <v>42736</v>
      </c>
    </row>
    <row r="166" spans="1:10" x14ac:dyDescent="0.25">
      <c r="A166" s="57">
        <v>42825</v>
      </c>
      <c r="B166" s="30" t="s">
        <v>4</v>
      </c>
      <c r="C166">
        <v>2</v>
      </c>
      <c r="H166" s="66" t="s">
        <v>1</v>
      </c>
      <c r="I166" s="66" t="s">
        <v>52</v>
      </c>
      <c r="J166" s="65">
        <v>42736</v>
      </c>
    </row>
    <row r="167" spans="1:10" x14ac:dyDescent="0.25">
      <c r="A167" s="57">
        <v>42825</v>
      </c>
      <c r="B167" s="30" t="s">
        <v>40</v>
      </c>
      <c r="C167">
        <v>106</v>
      </c>
      <c r="H167" s="66" t="s">
        <v>1</v>
      </c>
      <c r="I167" s="66" t="s">
        <v>52</v>
      </c>
      <c r="J167" s="65">
        <v>42736</v>
      </c>
    </row>
    <row r="168" spans="1:10" x14ac:dyDescent="0.25">
      <c r="A168" s="57">
        <v>42825</v>
      </c>
      <c r="B168" s="30" t="s">
        <v>104</v>
      </c>
      <c r="C168">
        <v>3</v>
      </c>
      <c r="H168" s="66" t="s">
        <v>1</v>
      </c>
      <c r="I168" s="66" t="s">
        <v>52</v>
      </c>
      <c r="J168" s="65">
        <v>42736</v>
      </c>
    </row>
    <row r="169" spans="1:10" x14ac:dyDescent="0.25">
      <c r="A169" s="57">
        <v>42825</v>
      </c>
      <c r="B169" s="30" t="s">
        <v>155</v>
      </c>
      <c r="C169">
        <v>299</v>
      </c>
      <c r="H169" s="66" t="s">
        <v>1</v>
      </c>
      <c r="I169" s="66" t="s">
        <v>52</v>
      </c>
      <c r="J169" s="65">
        <v>42736</v>
      </c>
    </row>
    <row r="170" spans="1:10" x14ac:dyDescent="0.25">
      <c r="A170" s="57">
        <v>42825</v>
      </c>
      <c r="B170" s="30" t="s">
        <v>42</v>
      </c>
      <c r="C170">
        <v>1</v>
      </c>
      <c r="H170" s="66" t="s">
        <v>1</v>
      </c>
      <c r="I170" s="66" t="s">
        <v>52</v>
      </c>
      <c r="J170" s="65">
        <v>42736</v>
      </c>
    </row>
    <row r="171" spans="1:10" x14ac:dyDescent="0.25">
      <c r="A171" s="57">
        <v>42825</v>
      </c>
      <c r="B171" s="30" t="s">
        <v>41</v>
      </c>
      <c r="C171">
        <v>37</v>
      </c>
      <c r="H171" s="66" t="s">
        <v>1</v>
      </c>
      <c r="I171" s="66" t="s">
        <v>52</v>
      </c>
      <c r="J171" s="65">
        <v>42736</v>
      </c>
    </row>
    <row r="172" spans="1:10" x14ac:dyDescent="0.25">
      <c r="A172" s="57">
        <v>42825</v>
      </c>
      <c r="B172" s="30" t="s">
        <v>35</v>
      </c>
      <c r="C172">
        <v>68</v>
      </c>
      <c r="H172" s="66" t="s">
        <v>1</v>
      </c>
      <c r="I172" s="66" t="s">
        <v>52</v>
      </c>
      <c r="J172" s="65">
        <v>42736</v>
      </c>
    </row>
    <row r="173" spans="1:10" x14ac:dyDescent="0.25">
      <c r="A173" s="57">
        <v>42825</v>
      </c>
      <c r="B173" s="30" t="s">
        <v>36</v>
      </c>
      <c r="C173">
        <v>65</v>
      </c>
      <c r="H173" s="66" t="s">
        <v>1</v>
      </c>
      <c r="I173" s="66" t="s">
        <v>52</v>
      </c>
      <c r="J173" s="65">
        <v>42736</v>
      </c>
    </row>
    <row r="174" spans="1:10" x14ac:dyDescent="0.25">
      <c r="A174" s="57">
        <v>42825</v>
      </c>
      <c r="B174" s="30" t="s">
        <v>37</v>
      </c>
      <c r="C174">
        <v>59</v>
      </c>
      <c r="H174" s="66" t="s">
        <v>1</v>
      </c>
      <c r="I174" s="66" t="s">
        <v>52</v>
      </c>
      <c r="J174" s="65">
        <v>42736</v>
      </c>
    </row>
    <row r="175" spans="1:10" x14ac:dyDescent="0.25">
      <c r="A175" s="57">
        <v>42825</v>
      </c>
      <c r="B175" s="30" t="s">
        <v>30</v>
      </c>
      <c r="C175">
        <v>1</v>
      </c>
      <c r="H175" s="66" t="s">
        <v>1</v>
      </c>
      <c r="I175" s="66" t="s">
        <v>52</v>
      </c>
      <c r="J175" s="65">
        <v>42736</v>
      </c>
    </row>
    <row r="176" spans="1:10" x14ac:dyDescent="0.25">
      <c r="A176" s="57">
        <v>42825</v>
      </c>
      <c r="B176" s="30" t="s">
        <v>33</v>
      </c>
      <c r="C176">
        <v>2</v>
      </c>
      <c r="H176" s="66" t="s">
        <v>1</v>
      </c>
      <c r="I176" s="66" t="s">
        <v>52</v>
      </c>
      <c r="J176" s="65">
        <v>42736</v>
      </c>
    </row>
    <row r="177" spans="1:10" x14ac:dyDescent="0.25">
      <c r="A177" s="57">
        <v>42825</v>
      </c>
      <c r="B177" s="30" t="s">
        <v>31</v>
      </c>
      <c r="C177">
        <v>8</v>
      </c>
      <c r="H177" s="66" t="s">
        <v>1</v>
      </c>
      <c r="I177" s="66" t="s">
        <v>52</v>
      </c>
      <c r="J177" s="65">
        <v>42736</v>
      </c>
    </row>
    <row r="178" spans="1:10" x14ac:dyDescent="0.25">
      <c r="A178" s="57">
        <v>42825</v>
      </c>
      <c r="B178" s="30" t="s">
        <v>32</v>
      </c>
      <c r="C178">
        <v>37</v>
      </c>
      <c r="H178" s="66" t="s">
        <v>1</v>
      </c>
      <c r="I178" s="66" t="s">
        <v>52</v>
      </c>
      <c r="J178" s="65">
        <v>42736</v>
      </c>
    </row>
    <row r="179" spans="1:10" x14ac:dyDescent="0.25">
      <c r="A179" s="57">
        <v>42825</v>
      </c>
      <c r="B179" s="30" t="s">
        <v>49</v>
      </c>
      <c r="C179">
        <v>9</v>
      </c>
      <c r="H179" s="66" t="s">
        <v>1</v>
      </c>
      <c r="I179" s="66" t="s">
        <v>52</v>
      </c>
      <c r="J179" s="65">
        <v>42736</v>
      </c>
    </row>
    <row r="180" spans="1:10" x14ac:dyDescent="0.25">
      <c r="A180" s="57">
        <v>42825</v>
      </c>
      <c r="B180" s="30" t="s">
        <v>26</v>
      </c>
      <c r="C180">
        <v>1</v>
      </c>
      <c r="H180" s="66" t="s">
        <v>1</v>
      </c>
      <c r="I180" s="66" t="s">
        <v>52</v>
      </c>
      <c r="J180" s="65">
        <v>42736</v>
      </c>
    </row>
    <row r="181" spans="1:10" x14ac:dyDescent="0.25">
      <c r="A181" s="57">
        <v>42825</v>
      </c>
      <c r="B181" s="30" t="s">
        <v>27</v>
      </c>
      <c r="C181">
        <v>78</v>
      </c>
      <c r="H181" s="66" t="s">
        <v>1</v>
      </c>
      <c r="I181" s="66" t="s">
        <v>52</v>
      </c>
      <c r="J181" s="65">
        <v>42736</v>
      </c>
    </row>
    <row r="182" spans="1:10" x14ac:dyDescent="0.25">
      <c r="A182" s="57">
        <v>42825</v>
      </c>
      <c r="B182" s="30" t="s">
        <v>28</v>
      </c>
      <c r="C182">
        <v>397</v>
      </c>
      <c r="H182" s="66" t="s">
        <v>1</v>
      </c>
      <c r="I182" s="66" t="s">
        <v>52</v>
      </c>
      <c r="J182" s="65">
        <v>42736</v>
      </c>
    </row>
    <row r="183" spans="1:10" x14ac:dyDescent="0.25">
      <c r="A183" s="57">
        <v>42825</v>
      </c>
      <c r="B183" s="30" t="s">
        <v>39</v>
      </c>
      <c r="C183">
        <v>6</v>
      </c>
      <c r="H183" s="66" t="s">
        <v>1</v>
      </c>
      <c r="I183" s="66" t="s">
        <v>52</v>
      </c>
      <c r="J183" s="65">
        <v>42736</v>
      </c>
    </row>
    <row r="184" spans="1:10" x14ac:dyDescent="0.25">
      <c r="A184" s="57">
        <v>42825</v>
      </c>
      <c r="B184" s="30" t="s">
        <v>102</v>
      </c>
      <c r="C184">
        <v>1</v>
      </c>
      <c r="H184" s="66" t="s">
        <v>1</v>
      </c>
      <c r="I184" s="66" t="s">
        <v>52</v>
      </c>
      <c r="J184" s="65">
        <v>42736</v>
      </c>
    </row>
    <row r="185" spans="1:10" x14ac:dyDescent="0.25">
      <c r="A185" s="57">
        <v>42825</v>
      </c>
      <c r="B185" s="30" t="s">
        <v>29</v>
      </c>
      <c r="C185">
        <v>3</v>
      </c>
      <c r="H185" s="66" t="s">
        <v>1</v>
      </c>
      <c r="I185" s="66" t="s">
        <v>52</v>
      </c>
      <c r="J185" s="65">
        <v>42736</v>
      </c>
    </row>
    <row r="186" spans="1:10" x14ac:dyDescent="0.25">
      <c r="A186" s="57">
        <v>42825</v>
      </c>
      <c r="B186" s="30" t="s">
        <v>22</v>
      </c>
      <c r="C186">
        <v>137</v>
      </c>
      <c r="H186" s="66" t="s">
        <v>1</v>
      </c>
      <c r="I186" s="66" t="s">
        <v>52</v>
      </c>
      <c r="J186" s="65">
        <v>42736</v>
      </c>
    </row>
    <row r="187" spans="1:10" x14ac:dyDescent="0.25">
      <c r="A187" s="57">
        <v>42825</v>
      </c>
      <c r="B187" s="30" t="s">
        <v>23</v>
      </c>
      <c r="C187">
        <v>10</v>
      </c>
      <c r="H187" s="66" t="s">
        <v>1</v>
      </c>
      <c r="I187" s="66" t="s">
        <v>52</v>
      </c>
      <c r="J187" s="65">
        <v>42736</v>
      </c>
    </row>
    <row r="188" spans="1:10" x14ac:dyDescent="0.25">
      <c r="A188" s="57">
        <v>42825</v>
      </c>
      <c r="B188" s="30" t="s">
        <v>24</v>
      </c>
      <c r="C188">
        <v>2</v>
      </c>
      <c r="H188" s="66" t="s">
        <v>1</v>
      </c>
      <c r="I188" s="66" t="s">
        <v>52</v>
      </c>
      <c r="J188" s="65">
        <v>42736</v>
      </c>
    </row>
    <row r="189" spans="1:10" x14ac:dyDescent="0.25">
      <c r="A189" s="57">
        <v>42825</v>
      </c>
      <c r="B189" s="30" t="s">
        <v>25</v>
      </c>
      <c r="C189">
        <v>3</v>
      </c>
      <c r="H189" s="66" t="s">
        <v>1</v>
      </c>
      <c r="I189" s="66" t="s">
        <v>52</v>
      </c>
      <c r="J189" s="65">
        <v>42736</v>
      </c>
    </row>
    <row r="190" spans="1:10" x14ac:dyDescent="0.25">
      <c r="A190" s="57">
        <v>42825</v>
      </c>
      <c r="B190" s="30" t="s">
        <v>131</v>
      </c>
      <c r="C190">
        <v>1</v>
      </c>
      <c r="H190" s="66" t="s">
        <v>1</v>
      </c>
      <c r="I190" s="66" t="s">
        <v>52</v>
      </c>
      <c r="J190" s="65">
        <v>42736</v>
      </c>
    </row>
    <row r="191" spans="1:10" x14ac:dyDescent="0.25">
      <c r="A191" s="57">
        <v>42825</v>
      </c>
      <c r="B191" s="30" t="s">
        <v>21</v>
      </c>
      <c r="C191">
        <v>12</v>
      </c>
      <c r="H191" s="66" t="s">
        <v>1</v>
      </c>
      <c r="I191" s="66" t="s">
        <v>52</v>
      </c>
      <c r="J191" s="65">
        <v>42736</v>
      </c>
    </row>
    <row r="192" spans="1:10" x14ac:dyDescent="0.25">
      <c r="A192" s="57">
        <v>42825</v>
      </c>
      <c r="B192" s="30" t="s">
        <v>20</v>
      </c>
      <c r="C192">
        <v>68</v>
      </c>
      <c r="H192" s="66" t="s">
        <v>1</v>
      </c>
      <c r="I192" s="66" t="s">
        <v>52</v>
      </c>
      <c r="J192" s="65">
        <v>42736</v>
      </c>
    </row>
    <row r="193" spans="1:10" x14ac:dyDescent="0.25">
      <c r="A193" s="57">
        <v>42825</v>
      </c>
      <c r="B193" s="30" t="s">
        <v>18</v>
      </c>
      <c r="C193">
        <v>19</v>
      </c>
      <c r="H193" s="66" t="s">
        <v>1</v>
      </c>
      <c r="I193" s="66" t="s">
        <v>52</v>
      </c>
      <c r="J193" s="65">
        <v>42736</v>
      </c>
    </row>
    <row r="194" spans="1:10" x14ac:dyDescent="0.25">
      <c r="A194" s="57">
        <v>42825</v>
      </c>
      <c r="B194" s="30" t="s">
        <v>16</v>
      </c>
      <c r="C194">
        <v>261</v>
      </c>
      <c r="H194" s="66" t="s">
        <v>1</v>
      </c>
      <c r="I194" s="66" t="s">
        <v>52</v>
      </c>
      <c r="J194" s="65">
        <v>42736</v>
      </c>
    </row>
    <row r="195" spans="1:10" x14ac:dyDescent="0.25">
      <c r="A195" s="57">
        <v>42825</v>
      </c>
      <c r="B195" s="30" t="s">
        <v>17</v>
      </c>
      <c r="C195">
        <v>172</v>
      </c>
      <c r="H195" s="66" t="s">
        <v>1</v>
      </c>
      <c r="I195" s="66" t="s">
        <v>52</v>
      </c>
      <c r="J195" s="65">
        <v>42736</v>
      </c>
    </row>
    <row r="196" spans="1:10" x14ac:dyDescent="0.25">
      <c r="A196" s="57">
        <v>42825</v>
      </c>
      <c r="B196" s="30" t="s">
        <v>50</v>
      </c>
      <c r="C196">
        <v>1</v>
      </c>
      <c r="H196" s="66" t="s">
        <v>1</v>
      </c>
      <c r="I196" s="66" t="s">
        <v>52</v>
      </c>
      <c r="J196" s="65">
        <v>42736</v>
      </c>
    </row>
    <row r="197" spans="1:10" x14ac:dyDescent="0.25">
      <c r="A197" s="57">
        <v>42825</v>
      </c>
      <c r="B197" s="30" t="s">
        <v>11</v>
      </c>
      <c r="C197">
        <v>1</v>
      </c>
      <c r="H197" s="66" t="s">
        <v>1</v>
      </c>
      <c r="I197" s="66" t="s">
        <v>52</v>
      </c>
      <c r="J197" s="65">
        <v>42736</v>
      </c>
    </row>
    <row r="198" spans="1:10" x14ac:dyDescent="0.25">
      <c r="A198" s="57">
        <v>42825</v>
      </c>
      <c r="B198" s="30" t="s">
        <v>12</v>
      </c>
      <c r="C198">
        <v>7</v>
      </c>
      <c r="H198" s="66" t="s">
        <v>1</v>
      </c>
      <c r="I198" s="66" t="s">
        <v>52</v>
      </c>
      <c r="J198" s="65">
        <v>42736</v>
      </c>
    </row>
    <row r="199" spans="1:10" x14ac:dyDescent="0.25">
      <c r="A199" s="57">
        <v>42825</v>
      </c>
      <c r="B199" s="30" t="s">
        <v>13</v>
      </c>
      <c r="C199">
        <v>8</v>
      </c>
      <c r="H199" s="66" t="s">
        <v>1</v>
      </c>
      <c r="I199" s="66" t="s">
        <v>52</v>
      </c>
      <c r="J199" s="65">
        <v>42736</v>
      </c>
    </row>
    <row r="200" spans="1:10" x14ac:dyDescent="0.25">
      <c r="A200" s="57">
        <v>42825</v>
      </c>
      <c r="B200" s="30" t="s">
        <v>19</v>
      </c>
      <c r="C200">
        <v>13</v>
      </c>
      <c r="H200" s="66" t="s">
        <v>1</v>
      </c>
      <c r="I200" s="66" t="s">
        <v>52</v>
      </c>
      <c r="J200" s="65">
        <v>42736</v>
      </c>
    </row>
    <row r="201" spans="1:10" x14ac:dyDescent="0.25">
      <c r="A201" s="57">
        <v>42825</v>
      </c>
      <c r="B201" s="30" t="s">
        <v>10</v>
      </c>
      <c r="C201">
        <v>19</v>
      </c>
      <c r="H201" s="66" t="s">
        <v>1</v>
      </c>
      <c r="I201" s="66" t="s">
        <v>52</v>
      </c>
      <c r="J201" s="65">
        <v>42736</v>
      </c>
    </row>
    <row r="202" spans="1:10" x14ac:dyDescent="0.25">
      <c r="A202" s="57">
        <v>42825</v>
      </c>
      <c r="B202" s="30" t="s">
        <v>14</v>
      </c>
      <c r="C202">
        <v>1453</v>
      </c>
      <c r="H202" s="66" t="s">
        <v>1</v>
      </c>
      <c r="I202" s="66" t="s">
        <v>52</v>
      </c>
      <c r="J202" s="65">
        <v>42736</v>
      </c>
    </row>
    <row r="203" spans="1:10" x14ac:dyDescent="0.25">
      <c r="A203" s="57">
        <v>42825</v>
      </c>
      <c r="B203" s="30" t="s">
        <v>7</v>
      </c>
      <c r="C203">
        <v>24</v>
      </c>
      <c r="H203" s="66" t="s">
        <v>1</v>
      </c>
      <c r="I203" s="66" t="s">
        <v>52</v>
      </c>
      <c r="J203" s="65">
        <v>42736</v>
      </c>
    </row>
    <row r="204" spans="1:10" x14ac:dyDescent="0.25">
      <c r="A204" s="57">
        <v>42825</v>
      </c>
      <c r="B204" s="30" t="s">
        <v>8</v>
      </c>
      <c r="C204">
        <v>23</v>
      </c>
      <c r="H204" s="66" t="s">
        <v>1</v>
      </c>
      <c r="I204" s="66" t="s">
        <v>52</v>
      </c>
      <c r="J204" s="65">
        <v>42736</v>
      </c>
    </row>
    <row r="205" spans="1:10" x14ac:dyDescent="0.25">
      <c r="A205" s="57">
        <v>42825</v>
      </c>
      <c r="B205" s="30" t="s">
        <v>9</v>
      </c>
      <c r="C205">
        <v>5</v>
      </c>
      <c r="H205" s="66" t="s">
        <v>1</v>
      </c>
      <c r="I205" s="66" t="s">
        <v>52</v>
      </c>
      <c r="J205" s="65">
        <v>42736</v>
      </c>
    </row>
    <row r="206" spans="1:10" x14ac:dyDescent="0.25">
      <c r="A206" s="57">
        <v>42825</v>
      </c>
      <c r="B206" s="30" t="s">
        <v>6</v>
      </c>
      <c r="C206">
        <v>21</v>
      </c>
      <c r="H206" s="66" t="s">
        <v>1</v>
      </c>
      <c r="I206" s="66" t="s">
        <v>52</v>
      </c>
      <c r="J206" s="65">
        <v>42736</v>
      </c>
    </row>
    <row r="207" spans="1:10" x14ac:dyDescent="0.25">
      <c r="A207" s="57">
        <v>42825</v>
      </c>
      <c r="B207" s="30" t="s">
        <v>108</v>
      </c>
      <c r="C207">
        <v>9</v>
      </c>
      <c r="H207" s="66" t="s">
        <v>1</v>
      </c>
      <c r="I207" s="66" t="s">
        <v>52</v>
      </c>
      <c r="J207" s="65">
        <v>42736</v>
      </c>
    </row>
    <row r="208" spans="1:10" x14ac:dyDescent="0.25">
      <c r="A208" s="57">
        <v>42825</v>
      </c>
      <c r="B208" s="30" t="s">
        <v>15</v>
      </c>
      <c r="C208">
        <v>30</v>
      </c>
      <c r="H208" s="66" t="s">
        <v>1</v>
      </c>
      <c r="I208" s="66" t="s">
        <v>52</v>
      </c>
      <c r="J208" s="65">
        <v>42736</v>
      </c>
    </row>
    <row r="209" spans="1:10" x14ac:dyDescent="0.25">
      <c r="A209" s="57">
        <v>42855</v>
      </c>
      <c r="B209" t="s">
        <v>14</v>
      </c>
      <c r="C209">
        <v>1891</v>
      </c>
      <c r="H209" s="66" t="s">
        <v>1</v>
      </c>
      <c r="I209" s="66" t="s">
        <v>52</v>
      </c>
      <c r="J209" s="65">
        <v>42736</v>
      </c>
    </row>
    <row r="210" spans="1:10" x14ac:dyDescent="0.25">
      <c r="A210" s="57">
        <v>42855</v>
      </c>
      <c r="B210" t="s">
        <v>28</v>
      </c>
      <c r="C210">
        <v>560</v>
      </c>
      <c r="H210" s="66" t="s">
        <v>1</v>
      </c>
      <c r="I210" s="66" t="s">
        <v>52</v>
      </c>
      <c r="J210" s="65">
        <v>42736</v>
      </c>
    </row>
    <row r="211" spans="1:10" x14ac:dyDescent="0.25">
      <c r="A211" s="57">
        <v>42855</v>
      </c>
      <c r="B211" t="s">
        <v>155</v>
      </c>
      <c r="C211">
        <v>345</v>
      </c>
      <c r="H211" s="66" t="s">
        <v>1</v>
      </c>
      <c r="I211" s="66" t="s">
        <v>52</v>
      </c>
      <c r="J211" s="65">
        <v>42736</v>
      </c>
    </row>
    <row r="212" spans="1:10" x14ac:dyDescent="0.25">
      <c r="A212" s="57">
        <v>42855</v>
      </c>
      <c r="B212" t="s">
        <v>34</v>
      </c>
      <c r="C212">
        <v>329</v>
      </c>
      <c r="H212" s="66" t="s">
        <v>1</v>
      </c>
      <c r="I212" s="66" t="s">
        <v>52</v>
      </c>
      <c r="J212" s="65">
        <v>42736</v>
      </c>
    </row>
    <row r="213" spans="1:10" x14ac:dyDescent="0.25">
      <c r="A213" s="57">
        <v>42855</v>
      </c>
      <c r="B213" t="s">
        <v>2</v>
      </c>
      <c r="C213">
        <v>316</v>
      </c>
      <c r="H213" s="66" t="s">
        <v>1</v>
      </c>
      <c r="I213" s="66" t="s">
        <v>52</v>
      </c>
      <c r="J213" s="65">
        <v>42736</v>
      </c>
    </row>
    <row r="214" spans="1:10" x14ac:dyDescent="0.25">
      <c r="A214" s="57">
        <v>42855</v>
      </c>
      <c r="B214" t="s">
        <v>16</v>
      </c>
      <c r="C214">
        <v>267</v>
      </c>
      <c r="H214" s="66" t="s">
        <v>1</v>
      </c>
      <c r="I214" s="66" t="s">
        <v>52</v>
      </c>
      <c r="J214" s="65">
        <v>42736</v>
      </c>
    </row>
    <row r="215" spans="1:10" x14ac:dyDescent="0.25">
      <c r="A215" s="57">
        <v>42855</v>
      </c>
      <c r="B215" t="s">
        <v>17</v>
      </c>
      <c r="C215">
        <v>207</v>
      </c>
      <c r="H215" s="66" t="s">
        <v>1</v>
      </c>
      <c r="I215" s="66" t="s">
        <v>52</v>
      </c>
      <c r="J215" s="65">
        <v>42736</v>
      </c>
    </row>
    <row r="216" spans="1:10" x14ac:dyDescent="0.25">
      <c r="A216" s="57">
        <v>42855</v>
      </c>
      <c r="B216" t="s">
        <v>22</v>
      </c>
      <c r="C216">
        <v>170</v>
      </c>
      <c r="H216" s="66" t="s">
        <v>1</v>
      </c>
      <c r="I216" s="66" t="s">
        <v>52</v>
      </c>
      <c r="J216" s="65">
        <v>42736</v>
      </c>
    </row>
    <row r="217" spans="1:10" x14ac:dyDescent="0.25">
      <c r="A217" s="57">
        <v>42855</v>
      </c>
      <c r="B217" t="s">
        <v>27</v>
      </c>
      <c r="C217">
        <v>132</v>
      </c>
      <c r="H217" s="66" t="s">
        <v>1</v>
      </c>
      <c r="I217" s="66" t="s">
        <v>52</v>
      </c>
      <c r="J217" s="65">
        <v>42736</v>
      </c>
    </row>
    <row r="218" spans="1:10" x14ac:dyDescent="0.25">
      <c r="A218" s="57">
        <v>42855</v>
      </c>
      <c r="B218" t="s">
        <v>40</v>
      </c>
      <c r="C218">
        <v>129</v>
      </c>
      <c r="H218" s="66" t="s">
        <v>1</v>
      </c>
      <c r="I218" s="66" t="s">
        <v>52</v>
      </c>
      <c r="J218" s="65">
        <v>42736</v>
      </c>
    </row>
    <row r="219" spans="1:10" x14ac:dyDescent="0.25">
      <c r="A219" s="57">
        <v>42855</v>
      </c>
      <c r="B219" t="s">
        <v>15</v>
      </c>
      <c r="C219">
        <v>124</v>
      </c>
      <c r="H219" s="66" t="s">
        <v>1</v>
      </c>
      <c r="I219" s="66" t="s">
        <v>52</v>
      </c>
      <c r="J219" s="65">
        <v>42736</v>
      </c>
    </row>
    <row r="220" spans="1:10" x14ac:dyDescent="0.25">
      <c r="A220" s="57">
        <v>42855</v>
      </c>
      <c r="B220" t="s">
        <v>20</v>
      </c>
      <c r="C220">
        <v>92</v>
      </c>
      <c r="H220" s="66" t="s">
        <v>1</v>
      </c>
      <c r="I220" s="66" t="s">
        <v>52</v>
      </c>
      <c r="J220" s="65">
        <v>42736</v>
      </c>
    </row>
    <row r="221" spans="1:10" x14ac:dyDescent="0.25">
      <c r="A221" s="57">
        <v>42855</v>
      </c>
      <c r="B221" t="s">
        <v>35</v>
      </c>
      <c r="C221">
        <v>69</v>
      </c>
      <c r="H221" s="66" t="s">
        <v>1</v>
      </c>
      <c r="I221" s="66" t="s">
        <v>52</v>
      </c>
      <c r="J221" s="65">
        <v>42736</v>
      </c>
    </row>
    <row r="222" spans="1:10" x14ac:dyDescent="0.25">
      <c r="A222" s="57">
        <v>42855</v>
      </c>
      <c r="B222" t="s">
        <v>36</v>
      </c>
      <c r="C222">
        <v>66</v>
      </c>
      <c r="H222" s="66" t="s">
        <v>1</v>
      </c>
      <c r="I222" s="66" t="s">
        <v>52</v>
      </c>
      <c r="J222" s="65">
        <v>42736</v>
      </c>
    </row>
    <row r="223" spans="1:10" x14ac:dyDescent="0.25">
      <c r="A223" s="57">
        <v>42855</v>
      </c>
      <c r="B223" t="s">
        <v>37</v>
      </c>
      <c r="C223">
        <v>65</v>
      </c>
      <c r="H223" s="66" t="s">
        <v>1</v>
      </c>
      <c r="I223" s="66" t="s">
        <v>52</v>
      </c>
      <c r="J223" s="65">
        <v>42736</v>
      </c>
    </row>
    <row r="224" spans="1:10" x14ac:dyDescent="0.25">
      <c r="A224" s="57">
        <v>42855</v>
      </c>
      <c r="B224" t="s">
        <v>41</v>
      </c>
      <c r="C224">
        <v>45</v>
      </c>
      <c r="H224" s="66" t="s">
        <v>1</v>
      </c>
      <c r="I224" s="66" t="s">
        <v>52</v>
      </c>
      <c r="J224" s="65">
        <v>42736</v>
      </c>
    </row>
    <row r="225" spans="1:10" x14ac:dyDescent="0.25">
      <c r="A225" s="57">
        <v>42855</v>
      </c>
      <c r="B225" t="s">
        <v>32</v>
      </c>
      <c r="C225">
        <v>40</v>
      </c>
      <c r="H225" s="66" t="s">
        <v>1</v>
      </c>
      <c r="I225" s="66" t="s">
        <v>52</v>
      </c>
      <c r="J225" s="65">
        <v>42736</v>
      </c>
    </row>
    <row r="226" spans="1:10" x14ac:dyDescent="0.25">
      <c r="A226" s="57">
        <v>42855</v>
      </c>
      <c r="B226" t="s">
        <v>6</v>
      </c>
      <c r="C226">
        <v>33</v>
      </c>
      <c r="H226" s="66" t="s">
        <v>1</v>
      </c>
      <c r="I226" s="66" t="s">
        <v>52</v>
      </c>
      <c r="J226" s="65">
        <v>42736</v>
      </c>
    </row>
    <row r="227" spans="1:10" x14ac:dyDescent="0.25">
      <c r="A227" s="57">
        <v>42855</v>
      </c>
      <c r="B227" t="s">
        <v>7</v>
      </c>
      <c r="C227">
        <v>24</v>
      </c>
      <c r="H227" s="66" t="s">
        <v>1</v>
      </c>
      <c r="I227" s="66" t="s">
        <v>52</v>
      </c>
      <c r="J227" s="65">
        <v>42736</v>
      </c>
    </row>
    <row r="228" spans="1:10" x14ac:dyDescent="0.25">
      <c r="A228" s="57">
        <v>42855</v>
      </c>
      <c r="B228" t="s">
        <v>8</v>
      </c>
      <c r="C228">
        <v>24</v>
      </c>
      <c r="H228" s="66" t="s">
        <v>1</v>
      </c>
      <c r="I228" s="66" t="s">
        <v>52</v>
      </c>
      <c r="J228" s="65">
        <v>42736</v>
      </c>
    </row>
    <row r="229" spans="1:10" x14ac:dyDescent="0.25">
      <c r="A229" s="57">
        <v>42855</v>
      </c>
      <c r="B229" t="s">
        <v>18</v>
      </c>
      <c r="C229">
        <v>21</v>
      </c>
      <c r="H229" s="66" t="s">
        <v>1</v>
      </c>
      <c r="I229" s="66" t="s">
        <v>52</v>
      </c>
      <c r="J229" s="65">
        <v>42736</v>
      </c>
    </row>
    <row r="230" spans="1:10" x14ac:dyDescent="0.25">
      <c r="A230" s="57">
        <v>42855</v>
      </c>
      <c r="B230" t="s">
        <v>10</v>
      </c>
      <c r="C230">
        <v>19</v>
      </c>
      <c r="H230" s="66" t="s">
        <v>1</v>
      </c>
      <c r="I230" s="66" t="s">
        <v>52</v>
      </c>
      <c r="J230" s="65">
        <v>42736</v>
      </c>
    </row>
    <row r="231" spans="1:10" x14ac:dyDescent="0.25">
      <c r="A231" s="57">
        <v>42855</v>
      </c>
      <c r="B231" t="s">
        <v>103</v>
      </c>
      <c r="C231">
        <v>17</v>
      </c>
      <c r="H231" s="66" t="s">
        <v>1</v>
      </c>
      <c r="I231" s="66" t="s">
        <v>52</v>
      </c>
      <c r="J231" s="65">
        <v>42736</v>
      </c>
    </row>
    <row r="232" spans="1:10" x14ac:dyDescent="0.25">
      <c r="A232" s="57">
        <v>42855</v>
      </c>
      <c r="B232" t="s">
        <v>38</v>
      </c>
      <c r="C232">
        <v>14</v>
      </c>
      <c r="H232" s="66" t="s">
        <v>1</v>
      </c>
      <c r="I232" s="66" t="s">
        <v>52</v>
      </c>
      <c r="J232" s="65">
        <v>42736</v>
      </c>
    </row>
    <row r="233" spans="1:10" x14ac:dyDescent="0.25">
      <c r="A233" s="57">
        <v>42855</v>
      </c>
      <c r="B233" t="s">
        <v>31</v>
      </c>
      <c r="C233">
        <v>14</v>
      </c>
      <c r="H233" s="66" t="s">
        <v>1</v>
      </c>
      <c r="I233" s="66" t="s">
        <v>52</v>
      </c>
      <c r="J233" s="65">
        <v>42736</v>
      </c>
    </row>
    <row r="234" spans="1:10" x14ac:dyDescent="0.25">
      <c r="A234" s="57">
        <v>42855</v>
      </c>
      <c r="B234" t="s">
        <v>19</v>
      </c>
      <c r="C234">
        <v>13</v>
      </c>
      <c r="H234" s="66" t="s">
        <v>1</v>
      </c>
      <c r="I234" s="66" t="s">
        <v>52</v>
      </c>
      <c r="J234" s="65">
        <v>42736</v>
      </c>
    </row>
    <row r="235" spans="1:10" x14ac:dyDescent="0.25">
      <c r="A235" s="57">
        <v>42855</v>
      </c>
      <c r="B235" t="s">
        <v>21</v>
      </c>
      <c r="C235">
        <v>12</v>
      </c>
      <c r="H235" s="66" t="s">
        <v>1</v>
      </c>
      <c r="I235" s="66" t="s">
        <v>52</v>
      </c>
      <c r="J235" s="65">
        <v>42736</v>
      </c>
    </row>
    <row r="236" spans="1:10" x14ac:dyDescent="0.25">
      <c r="A236" s="57">
        <v>42855</v>
      </c>
      <c r="B236" t="s">
        <v>13</v>
      </c>
      <c r="C236">
        <v>12</v>
      </c>
      <c r="H236" s="66" t="s">
        <v>1</v>
      </c>
      <c r="I236" s="66" t="s">
        <v>52</v>
      </c>
      <c r="J236" s="65">
        <v>42736</v>
      </c>
    </row>
    <row r="237" spans="1:10" x14ac:dyDescent="0.25">
      <c r="A237" s="57">
        <v>42855</v>
      </c>
      <c r="B237" t="s">
        <v>49</v>
      </c>
      <c r="C237">
        <v>10</v>
      </c>
      <c r="H237" s="66" t="s">
        <v>1</v>
      </c>
      <c r="I237" s="66" t="s">
        <v>52</v>
      </c>
      <c r="J237" s="65">
        <v>42736</v>
      </c>
    </row>
    <row r="238" spans="1:10" x14ac:dyDescent="0.25">
      <c r="A238" s="57">
        <v>42855</v>
      </c>
      <c r="B238" t="s">
        <v>23</v>
      </c>
      <c r="C238">
        <v>10</v>
      </c>
      <c r="H238" s="66" t="s">
        <v>1</v>
      </c>
      <c r="I238" s="66" t="s">
        <v>52</v>
      </c>
      <c r="J238" s="65">
        <v>42736</v>
      </c>
    </row>
    <row r="239" spans="1:10" x14ac:dyDescent="0.25">
      <c r="A239" s="57">
        <v>42855</v>
      </c>
      <c r="B239" t="s">
        <v>108</v>
      </c>
      <c r="C239">
        <v>9</v>
      </c>
      <c r="H239" s="66" t="s">
        <v>1</v>
      </c>
      <c r="I239" s="66" t="s">
        <v>52</v>
      </c>
      <c r="J239" s="65">
        <v>42736</v>
      </c>
    </row>
    <row r="240" spans="1:10" x14ac:dyDescent="0.25">
      <c r="A240" s="57">
        <v>42855</v>
      </c>
      <c r="B240" t="s">
        <v>12</v>
      </c>
      <c r="C240">
        <v>7</v>
      </c>
      <c r="H240" s="66" t="s">
        <v>1</v>
      </c>
      <c r="I240" s="66" t="s">
        <v>52</v>
      </c>
      <c r="J240" s="65">
        <v>42736</v>
      </c>
    </row>
    <row r="241" spans="1:10" x14ac:dyDescent="0.25">
      <c r="A241" s="57">
        <v>42855</v>
      </c>
      <c r="B241" t="s">
        <v>39</v>
      </c>
      <c r="C241">
        <v>6</v>
      </c>
      <c r="H241" s="66" t="s">
        <v>1</v>
      </c>
      <c r="I241" s="66" t="s">
        <v>52</v>
      </c>
      <c r="J241" s="65">
        <v>42736</v>
      </c>
    </row>
    <row r="242" spans="1:10" x14ac:dyDescent="0.25">
      <c r="A242" s="57">
        <v>42855</v>
      </c>
      <c r="B242" t="s">
        <v>25</v>
      </c>
      <c r="C242">
        <v>5</v>
      </c>
      <c r="H242" s="66" t="s">
        <v>1</v>
      </c>
      <c r="I242" s="66" t="s">
        <v>52</v>
      </c>
      <c r="J242" s="65">
        <v>42736</v>
      </c>
    </row>
    <row r="243" spans="1:10" x14ac:dyDescent="0.25">
      <c r="A243" s="57">
        <v>42855</v>
      </c>
      <c r="B243" t="s">
        <v>9</v>
      </c>
      <c r="C243">
        <v>5</v>
      </c>
      <c r="H243" s="66" t="s">
        <v>1</v>
      </c>
      <c r="I243" s="66" t="s">
        <v>52</v>
      </c>
      <c r="J243" s="65">
        <v>42736</v>
      </c>
    </row>
    <row r="244" spans="1:10" x14ac:dyDescent="0.25">
      <c r="A244" s="57">
        <v>42855</v>
      </c>
      <c r="B244" t="s">
        <v>29</v>
      </c>
      <c r="C244">
        <v>4</v>
      </c>
      <c r="H244" s="66" t="s">
        <v>1</v>
      </c>
      <c r="I244" s="66" t="s">
        <v>52</v>
      </c>
      <c r="J244" s="65">
        <v>42736</v>
      </c>
    </row>
    <row r="245" spans="1:10" x14ac:dyDescent="0.25">
      <c r="A245" s="57">
        <v>42855</v>
      </c>
      <c r="B245" t="s">
        <v>104</v>
      </c>
      <c r="C245">
        <v>3</v>
      </c>
      <c r="H245" s="66" t="s">
        <v>1</v>
      </c>
      <c r="I245" s="66" t="s">
        <v>52</v>
      </c>
      <c r="J245" s="65">
        <v>42736</v>
      </c>
    </row>
    <row r="246" spans="1:10" x14ac:dyDescent="0.25">
      <c r="A246" s="57">
        <v>42855</v>
      </c>
      <c r="B246" t="s">
        <v>33</v>
      </c>
      <c r="C246">
        <v>3</v>
      </c>
      <c r="H246" s="66" t="s">
        <v>1</v>
      </c>
      <c r="I246" s="66" t="s">
        <v>52</v>
      </c>
      <c r="J246" s="65">
        <v>42736</v>
      </c>
    </row>
    <row r="247" spans="1:10" x14ac:dyDescent="0.25">
      <c r="A247" s="57">
        <v>42855</v>
      </c>
      <c r="B247" t="s">
        <v>26</v>
      </c>
      <c r="C247">
        <v>3</v>
      </c>
      <c r="H247" s="66" t="s">
        <v>1</v>
      </c>
      <c r="I247" s="66" t="s">
        <v>52</v>
      </c>
      <c r="J247" s="65">
        <v>42736</v>
      </c>
    </row>
    <row r="248" spans="1:10" x14ac:dyDescent="0.25">
      <c r="A248" s="57">
        <v>42855</v>
      </c>
      <c r="B248" t="s">
        <v>3</v>
      </c>
      <c r="C248">
        <v>2</v>
      </c>
      <c r="H248" s="66" t="s">
        <v>1</v>
      </c>
      <c r="I248" s="66" t="s">
        <v>52</v>
      </c>
      <c r="J248" s="65">
        <v>42736</v>
      </c>
    </row>
    <row r="249" spans="1:10" x14ac:dyDescent="0.25">
      <c r="A249" s="57">
        <v>42855</v>
      </c>
      <c r="B249" t="s">
        <v>5</v>
      </c>
      <c r="C249">
        <v>2</v>
      </c>
      <c r="H249" s="66" t="s">
        <v>1</v>
      </c>
      <c r="I249" s="66" t="s">
        <v>52</v>
      </c>
      <c r="J249" s="65">
        <v>42736</v>
      </c>
    </row>
    <row r="250" spans="1:10" x14ac:dyDescent="0.25">
      <c r="A250" s="57">
        <v>42855</v>
      </c>
      <c r="B250" t="s">
        <v>4</v>
      </c>
      <c r="C250">
        <v>2</v>
      </c>
      <c r="H250" s="66" t="s">
        <v>1</v>
      </c>
      <c r="I250" s="66" t="s">
        <v>52</v>
      </c>
      <c r="J250" s="65">
        <v>42736</v>
      </c>
    </row>
    <row r="251" spans="1:10" x14ac:dyDescent="0.25">
      <c r="A251" s="57">
        <v>42855</v>
      </c>
      <c r="B251" t="s">
        <v>102</v>
      </c>
      <c r="C251">
        <v>2</v>
      </c>
      <c r="H251" s="66" t="s">
        <v>1</v>
      </c>
      <c r="I251" s="66" t="s">
        <v>52</v>
      </c>
      <c r="J251" s="65">
        <v>42736</v>
      </c>
    </row>
    <row r="252" spans="1:10" x14ac:dyDescent="0.25">
      <c r="A252" s="57">
        <v>42855</v>
      </c>
      <c r="B252" t="s">
        <v>24</v>
      </c>
      <c r="C252">
        <v>2</v>
      </c>
      <c r="H252" s="66" t="s">
        <v>1</v>
      </c>
      <c r="I252" s="66" t="s">
        <v>52</v>
      </c>
      <c r="J252" s="65">
        <v>42736</v>
      </c>
    </row>
    <row r="253" spans="1:10" x14ac:dyDescent="0.25">
      <c r="A253" s="57">
        <v>42855</v>
      </c>
      <c r="B253" t="s">
        <v>208</v>
      </c>
      <c r="C253">
        <v>2</v>
      </c>
      <c r="H253" s="66" t="s">
        <v>1</v>
      </c>
      <c r="I253" s="66" t="s">
        <v>52</v>
      </c>
      <c r="J253" s="65">
        <v>42736</v>
      </c>
    </row>
    <row r="254" spans="1:10" x14ac:dyDescent="0.25">
      <c r="A254" s="57">
        <v>42855</v>
      </c>
      <c r="B254" t="s">
        <v>11</v>
      </c>
      <c r="C254">
        <v>2</v>
      </c>
      <c r="H254" s="66" t="s">
        <v>1</v>
      </c>
      <c r="I254" s="66" t="s">
        <v>52</v>
      </c>
      <c r="J254" s="65">
        <v>42736</v>
      </c>
    </row>
    <row r="255" spans="1:10" x14ac:dyDescent="0.25">
      <c r="A255" s="57">
        <v>42855</v>
      </c>
      <c r="B255" t="s">
        <v>97</v>
      </c>
      <c r="C255">
        <v>1</v>
      </c>
      <c r="H255" s="66" t="s">
        <v>1</v>
      </c>
      <c r="I255" s="66" t="s">
        <v>52</v>
      </c>
      <c r="J255" s="65">
        <v>42736</v>
      </c>
    </row>
    <row r="256" spans="1:10" x14ac:dyDescent="0.25">
      <c r="A256" s="57">
        <v>42855</v>
      </c>
      <c r="B256" t="s">
        <v>146</v>
      </c>
      <c r="C256">
        <v>1</v>
      </c>
      <c r="H256" s="66" t="s">
        <v>1</v>
      </c>
      <c r="I256" s="66" t="s">
        <v>52</v>
      </c>
      <c r="J256" s="65">
        <v>42736</v>
      </c>
    </row>
    <row r="257" spans="1:10" x14ac:dyDescent="0.25">
      <c r="A257" s="57">
        <v>42855</v>
      </c>
      <c r="B257" t="s">
        <v>42</v>
      </c>
      <c r="C257">
        <v>1</v>
      </c>
      <c r="H257" s="66" t="s">
        <v>1</v>
      </c>
      <c r="I257" s="66" t="s">
        <v>52</v>
      </c>
      <c r="J257" s="65">
        <v>42736</v>
      </c>
    </row>
    <row r="258" spans="1:10" x14ac:dyDescent="0.25">
      <c r="A258" s="57">
        <v>42855</v>
      </c>
      <c r="B258" t="s">
        <v>30</v>
      </c>
      <c r="C258">
        <v>1</v>
      </c>
      <c r="H258" s="66" t="s">
        <v>1</v>
      </c>
      <c r="I258" s="66" t="s">
        <v>52</v>
      </c>
      <c r="J258" s="65">
        <v>42736</v>
      </c>
    </row>
    <row r="259" spans="1:10" x14ac:dyDescent="0.25">
      <c r="A259" s="57">
        <v>42855</v>
      </c>
      <c r="B259" t="s">
        <v>131</v>
      </c>
      <c r="C259">
        <v>1</v>
      </c>
      <c r="H259" s="66" t="s">
        <v>1</v>
      </c>
      <c r="I259" s="66" t="s">
        <v>52</v>
      </c>
      <c r="J259" s="65">
        <v>42736</v>
      </c>
    </row>
    <row r="260" spans="1:10" x14ac:dyDescent="0.25">
      <c r="A260" s="57">
        <v>42855</v>
      </c>
      <c r="B260" t="s">
        <v>50</v>
      </c>
      <c r="C260">
        <v>1</v>
      </c>
      <c r="H260" s="66" t="s">
        <v>1</v>
      </c>
      <c r="I260" s="66" t="s">
        <v>52</v>
      </c>
      <c r="J260" s="65">
        <v>42736</v>
      </c>
    </row>
    <row r="261" spans="1:10" x14ac:dyDescent="0.25">
      <c r="A261" s="57">
        <v>42855</v>
      </c>
      <c r="B261" t="s">
        <v>285</v>
      </c>
      <c r="C261">
        <v>1</v>
      </c>
      <c r="H261" s="66" t="s">
        <v>1</v>
      </c>
      <c r="I261" s="66" t="s">
        <v>52</v>
      </c>
      <c r="J261" s="65">
        <v>42736</v>
      </c>
    </row>
    <row r="262" spans="1:10" x14ac:dyDescent="0.25">
      <c r="A262" s="57">
        <v>42855</v>
      </c>
      <c r="B262" t="s">
        <v>286</v>
      </c>
      <c r="C262">
        <v>1</v>
      </c>
      <c r="H262" s="66" t="s">
        <v>1</v>
      </c>
      <c r="I262" s="66" t="s">
        <v>52</v>
      </c>
      <c r="J262" s="65">
        <v>42736</v>
      </c>
    </row>
    <row r="263" spans="1:10" x14ac:dyDescent="0.25">
      <c r="A263" s="57">
        <v>42886</v>
      </c>
      <c r="B263" t="s">
        <v>14</v>
      </c>
      <c r="C263">
        <v>2587</v>
      </c>
      <c r="H263" s="66" t="s">
        <v>1</v>
      </c>
      <c r="I263" s="66" t="s">
        <v>52</v>
      </c>
      <c r="J263" s="65">
        <v>42736</v>
      </c>
    </row>
    <row r="264" spans="1:10" x14ac:dyDescent="0.25">
      <c r="A264" s="57">
        <v>42886</v>
      </c>
      <c r="B264" t="s">
        <v>28</v>
      </c>
      <c r="C264">
        <v>921</v>
      </c>
      <c r="H264" s="66" t="s">
        <v>1</v>
      </c>
      <c r="I264" s="66" t="s">
        <v>52</v>
      </c>
      <c r="J264" s="65">
        <v>42736</v>
      </c>
    </row>
    <row r="265" spans="1:10" x14ac:dyDescent="0.25">
      <c r="A265" s="57">
        <v>42886</v>
      </c>
      <c r="B265" t="s">
        <v>155</v>
      </c>
      <c r="C265">
        <v>522</v>
      </c>
      <c r="H265" s="66" t="s">
        <v>1</v>
      </c>
      <c r="I265" s="66" t="s">
        <v>52</v>
      </c>
      <c r="J265" s="65">
        <v>42736</v>
      </c>
    </row>
    <row r="266" spans="1:10" x14ac:dyDescent="0.25">
      <c r="A266" s="57">
        <v>42886</v>
      </c>
      <c r="B266" t="s">
        <v>2</v>
      </c>
      <c r="C266">
        <v>442</v>
      </c>
      <c r="H266" s="66" t="s">
        <v>1</v>
      </c>
      <c r="I266" s="66" t="s">
        <v>52</v>
      </c>
      <c r="J266" s="65">
        <v>42736</v>
      </c>
    </row>
    <row r="267" spans="1:10" x14ac:dyDescent="0.25">
      <c r="A267" s="57">
        <v>42886</v>
      </c>
      <c r="B267" t="s">
        <v>34</v>
      </c>
      <c r="C267">
        <v>439</v>
      </c>
      <c r="H267" s="66" t="s">
        <v>1</v>
      </c>
      <c r="I267" s="66" t="s">
        <v>52</v>
      </c>
      <c r="J267" s="65">
        <v>42736</v>
      </c>
    </row>
    <row r="268" spans="1:10" x14ac:dyDescent="0.25">
      <c r="A268" s="57">
        <v>42886</v>
      </c>
      <c r="B268" t="s">
        <v>16</v>
      </c>
      <c r="C268">
        <v>404</v>
      </c>
      <c r="H268" s="66" t="s">
        <v>1</v>
      </c>
      <c r="I268" s="66" t="s">
        <v>52</v>
      </c>
      <c r="J268" s="65">
        <v>42736</v>
      </c>
    </row>
    <row r="269" spans="1:10" x14ac:dyDescent="0.25">
      <c r="A269" s="57">
        <v>42886</v>
      </c>
      <c r="B269" t="s">
        <v>17</v>
      </c>
      <c r="C269">
        <v>249</v>
      </c>
      <c r="H269" s="66" t="s">
        <v>1</v>
      </c>
      <c r="I269" s="66" t="s">
        <v>52</v>
      </c>
      <c r="J269" s="65">
        <v>42736</v>
      </c>
    </row>
    <row r="270" spans="1:10" x14ac:dyDescent="0.25">
      <c r="A270" s="57">
        <v>42886</v>
      </c>
      <c r="B270" t="s">
        <v>15</v>
      </c>
      <c r="C270">
        <v>236</v>
      </c>
      <c r="H270" s="66" t="s">
        <v>1</v>
      </c>
      <c r="I270" s="66" t="s">
        <v>52</v>
      </c>
      <c r="J270" s="65">
        <v>42736</v>
      </c>
    </row>
    <row r="271" spans="1:10" x14ac:dyDescent="0.25">
      <c r="A271" s="57">
        <v>42886</v>
      </c>
      <c r="B271" t="s">
        <v>40</v>
      </c>
      <c r="C271">
        <v>189</v>
      </c>
      <c r="H271" s="66" t="s">
        <v>1</v>
      </c>
      <c r="I271" s="66" t="s">
        <v>52</v>
      </c>
      <c r="J271" s="65">
        <v>42736</v>
      </c>
    </row>
    <row r="272" spans="1:10" x14ac:dyDescent="0.25">
      <c r="A272" s="57">
        <v>42886</v>
      </c>
      <c r="B272" t="s">
        <v>27</v>
      </c>
      <c r="C272">
        <v>184</v>
      </c>
      <c r="H272" s="66" t="s">
        <v>1</v>
      </c>
      <c r="I272" s="66" t="s">
        <v>52</v>
      </c>
      <c r="J272" s="65">
        <v>42736</v>
      </c>
    </row>
    <row r="273" spans="1:10" x14ac:dyDescent="0.25">
      <c r="A273" s="57">
        <v>42886</v>
      </c>
      <c r="B273" t="s">
        <v>22</v>
      </c>
      <c r="C273">
        <v>181</v>
      </c>
      <c r="H273" s="66" t="s">
        <v>1</v>
      </c>
      <c r="I273" s="66" t="s">
        <v>52</v>
      </c>
      <c r="J273" s="65">
        <v>42736</v>
      </c>
    </row>
    <row r="274" spans="1:10" x14ac:dyDescent="0.25">
      <c r="A274" s="57">
        <v>42886</v>
      </c>
      <c r="B274" t="s">
        <v>20</v>
      </c>
      <c r="C274">
        <v>135</v>
      </c>
      <c r="H274" s="66" t="s">
        <v>1</v>
      </c>
      <c r="I274" s="66" t="s">
        <v>52</v>
      </c>
      <c r="J274" s="65">
        <v>42736</v>
      </c>
    </row>
    <row r="275" spans="1:10" x14ac:dyDescent="0.25">
      <c r="A275" s="57">
        <v>42886</v>
      </c>
      <c r="B275" t="s">
        <v>37</v>
      </c>
      <c r="C275">
        <v>95</v>
      </c>
      <c r="H275" s="66" t="s">
        <v>1</v>
      </c>
      <c r="I275" s="66" t="s">
        <v>52</v>
      </c>
      <c r="J275" s="65">
        <v>42736</v>
      </c>
    </row>
    <row r="276" spans="1:10" x14ac:dyDescent="0.25">
      <c r="A276" s="57">
        <v>42886</v>
      </c>
      <c r="B276" t="s">
        <v>35</v>
      </c>
      <c r="C276">
        <v>94</v>
      </c>
      <c r="H276" s="66" t="s">
        <v>1</v>
      </c>
      <c r="I276" s="66" t="s">
        <v>52</v>
      </c>
      <c r="J276" s="65">
        <v>42736</v>
      </c>
    </row>
    <row r="277" spans="1:10" x14ac:dyDescent="0.25">
      <c r="A277" s="57">
        <v>42886</v>
      </c>
      <c r="B277" t="s">
        <v>36</v>
      </c>
      <c r="C277">
        <v>85</v>
      </c>
      <c r="H277" s="66" t="s">
        <v>1</v>
      </c>
      <c r="I277" s="66" t="s">
        <v>52</v>
      </c>
      <c r="J277" s="65">
        <v>42736</v>
      </c>
    </row>
    <row r="278" spans="1:10" x14ac:dyDescent="0.25">
      <c r="A278" s="57">
        <v>42886</v>
      </c>
      <c r="B278" t="s">
        <v>6</v>
      </c>
      <c r="C278">
        <v>59</v>
      </c>
      <c r="H278" s="66" t="s">
        <v>1</v>
      </c>
      <c r="I278" s="66" t="s">
        <v>52</v>
      </c>
      <c r="J278" s="65">
        <v>42736</v>
      </c>
    </row>
    <row r="279" spans="1:10" x14ac:dyDescent="0.25">
      <c r="A279" s="57">
        <v>42886</v>
      </c>
      <c r="B279" t="s">
        <v>32</v>
      </c>
      <c r="C279">
        <v>50</v>
      </c>
      <c r="H279" s="66" t="s">
        <v>1</v>
      </c>
      <c r="I279" s="66" t="s">
        <v>52</v>
      </c>
      <c r="J279" s="65">
        <v>42736</v>
      </c>
    </row>
    <row r="280" spans="1:10" x14ac:dyDescent="0.25">
      <c r="A280" s="57">
        <v>42886</v>
      </c>
      <c r="B280" t="s">
        <v>41</v>
      </c>
      <c r="C280">
        <v>47</v>
      </c>
      <c r="H280" s="66" t="s">
        <v>1</v>
      </c>
      <c r="I280" s="66" t="s">
        <v>52</v>
      </c>
      <c r="J280" s="65">
        <v>42736</v>
      </c>
    </row>
    <row r="281" spans="1:10" x14ac:dyDescent="0.25">
      <c r="A281" s="57">
        <v>42886</v>
      </c>
      <c r="B281" t="s">
        <v>18</v>
      </c>
      <c r="C281">
        <v>27</v>
      </c>
      <c r="H281" s="66" t="s">
        <v>1</v>
      </c>
      <c r="I281" s="66" t="s">
        <v>52</v>
      </c>
      <c r="J281" s="65">
        <v>42736</v>
      </c>
    </row>
    <row r="282" spans="1:10" x14ac:dyDescent="0.25">
      <c r="A282" s="57">
        <v>42886</v>
      </c>
      <c r="B282" t="s">
        <v>7</v>
      </c>
      <c r="C282">
        <v>27</v>
      </c>
      <c r="H282" s="66" t="s">
        <v>1</v>
      </c>
      <c r="I282" s="66" t="s">
        <v>52</v>
      </c>
      <c r="J282" s="65">
        <v>42736</v>
      </c>
    </row>
    <row r="283" spans="1:10" x14ac:dyDescent="0.25">
      <c r="A283" s="57">
        <v>42886</v>
      </c>
      <c r="B283" t="s">
        <v>13</v>
      </c>
      <c r="C283">
        <v>26</v>
      </c>
      <c r="H283" s="66" t="s">
        <v>1</v>
      </c>
      <c r="I283" s="66" t="s">
        <v>52</v>
      </c>
      <c r="J283" s="65">
        <v>42736</v>
      </c>
    </row>
    <row r="284" spans="1:10" x14ac:dyDescent="0.25">
      <c r="A284" s="57">
        <v>42886</v>
      </c>
      <c r="B284" t="s">
        <v>10</v>
      </c>
      <c r="C284">
        <v>25</v>
      </c>
      <c r="H284" s="66" t="s">
        <v>1</v>
      </c>
      <c r="I284" s="66" t="s">
        <v>52</v>
      </c>
      <c r="J284" s="65">
        <v>42736</v>
      </c>
    </row>
    <row r="285" spans="1:10" x14ac:dyDescent="0.25">
      <c r="A285" s="57">
        <v>42886</v>
      </c>
      <c r="B285" t="s">
        <v>8</v>
      </c>
      <c r="C285">
        <v>25</v>
      </c>
      <c r="H285" s="66" t="s">
        <v>1</v>
      </c>
      <c r="I285" s="66" t="s">
        <v>52</v>
      </c>
      <c r="J285" s="65">
        <v>42736</v>
      </c>
    </row>
    <row r="286" spans="1:10" x14ac:dyDescent="0.25">
      <c r="A286" s="57">
        <v>42886</v>
      </c>
      <c r="B286" t="s">
        <v>31</v>
      </c>
      <c r="C286">
        <v>20</v>
      </c>
      <c r="H286" s="66" t="s">
        <v>1</v>
      </c>
      <c r="I286" s="66" t="s">
        <v>52</v>
      </c>
      <c r="J286" s="65">
        <v>42736</v>
      </c>
    </row>
    <row r="287" spans="1:10" x14ac:dyDescent="0.25">
      <c r="A287" s="57">
        <v>42886</v>
      </c>
      <c r="B287" t="s">
        <v>21</v>
      </c>
      <c r="C287">
        <v>18</v>
      </c>
      <c r="H287" s="66" t="s">
        <v>1</v>
      </c>
      <c r="I287" s="66" t="s">
        <v>52</v>
      </c>
      <c r="J287" s="65">
        <v>42736</v>
      </c>
    </row>
    <row r="288" spans="1:10" x14ac:dyDescent="0.25">
      <c r="A288" s="57">
        <v>42886</v>
      </c>
      <c r="B288" t="s">
        <v>103</v>
      </c>
      <c r="C288">
        <v>17</v>
      </c>
      <c r="H288" s="66" t="s">
        <v>1</v>
      </c>
      <c r="I288" s="66" t="s">
        <v>52</v>
      </c>
      <c r="J288" s="65">
        <v>42736</v>
      </c>
    </row>
    <row r="289" spans="1:10" x14ac:dyDescent="0.25">
      <c r="A289" s="57">
        <v>42886</v>
      </c>
      <c r="B289" t="s">
        <v>23</v>
      </c>
      <c r="C289">
        <v>17</v>
      </c>
      <c r="H289" s="66" t="s">
        <v>1</v>
      </c>
      <c r="I289" s="66" t="s">
        <v>52</v>
      </c>
      <c r="J289" s="65">
        <v>42736</v>
      </c>
    </row>
    <row r="290" spans="1:10" x14ac:dyDescent="0.25">
      <c r="A290" s="57">
        <v>42886</v>
      </c>
      <c r="B290" t="s">
        <v>19</v>
      </c>
      <c r="C290">
        <v>16</v>
      </c>
      <c r="H290" s="66" t="s">
        <v>1</v>
      </c>
      <c r="I290" s="66" t="s">
        <v>52</v>
      </c>
      <c r="J290" s="65">
        <v>42736</v>
      </c>
    </row>
    <row r="291" spans="1:10" x14ac:dyDescent="0.25">
      <c r="A291" s="57">
        <v>42886</v>
      </c>
      <c r="B291" t="s">
        <v>38</v>
      </c>
      <c r="C291">
        <v>15</v>
      </c>
      <c r="H291" s="66" t="s">
        <v>1</v>
      </c>
      <c r="I291" s="66" t="s">
        <v>52</v>
      </c>
      <c r="J291" s="65">
        <v>42736</v>
      </c>
    </row>
    <row r="292" spans="1:10" x14ac:dyDescent="0.25">
      <c r="A292" s="57">
        <v>42886</v>
      </c>
      <c r="B292" t="s">
        <v>39</v>
      </c>
      <c r="C292">
        <v>11</v>
      </c>
      <c r="H292" s="66" t="s">
        <v>1</v>
      </c>
      <c r="I292" s="66" t="s">
        <v>52</v>
      </c>
      <c r="J292" s="65">
        <v>42736</v>
      </c>
    </row>
    <row r="293" spans="1:10" x14ac:dyDescent="0.25">
      <c r="A293" s="57">
        <v>42886</v>
      </c>
      <c r="B293" t="s">
        <v>49</v>
      </c>
      <c r="C293">
        <v>10</v>
      </c>
      <c r="H293" s="66" t="s">
        <v>1</v>
      </c>
      <c r="I293" s="66" t="s">
        <v>52</v>
      </c>
      <c r="J293" s="65">
        <v>42736</v>
      </c>
    </row>
    <row r="294" spans="1:10" x14ac:dyDescent="0.25">
      <c r="A294" s="57">
        <v>42886</v>
      </c>
      <c r="B294" t="s">
        <v>108</v>
      </c>
      <c r="C294">
        <v>9</v>
      </c>
      <c r="H294" s="66" t="s">
        <v>1</v>
      </c>
      <c r="I294" s="66" t="s">
        <v>52</v>
      </c>
      <c r="J294" s="65">
        <v>42736</v>
      </c>
    </row>
    <row r="295" spans="1:10" x14ac:dyDescent="0.25">
      <c r="A295" s="57">
        <v>42886</v>
      </c>
      <c r="B295" t="s">
        <v>12</v>
      </c>
      <c r="C295">
        <v>8</v>
      </c>
      <c r="H295" s="66" t="s">
        <v>1</v>
      </c>
      <c r="I295" s="66" t="s">
        <v>52</v>
      </c>
      <c r="J295" s="65">
        <v>42736</v>
      </c>
    </row>
    <row r="296" spans="1:10" x14ac:dyDescent="0.25">
      <c r="A296" s="57">
        <v>42886</v>
      </c>
      <c r="B296" t="s">
        <v>9</v>
      </c>
      <c r="C296">
        <v>6</v>
      </c>
      <c r="H296" s="66" t="s">
        <v>1</v>
      </c>
      <c r="I296" s="66" t="s">
        <v>52</v>
      </c>
      <c r="J296" s="65">
        <v>42736</v>
      </c>
    </row>
    <row r="297" spans="1:10" x14ac:dyDescent="0.25">
      <c r="A297" s="57">
        <v>42886</v>
      </c>
      <c r="B297" t="s">
        <v>29</v>
      </c>
      <c r="C297">
        <v>5</v>
      </c>
      <c r="H297" s="66" t="s">
        <v>1</v>
      </c>
      <c r="I297" s="66" t="s">
        <v>52</v>
      </c>
      <c r="J297" s="65">
        <v>42736</v>
      </c>
    </row>
    <row r="298" spans="1:10" x14ac:dyDescent="0.25">
      <c r="A298" s="57">
        <v>42886</v>
      </c>
      <c r="B298" t="s">
        <v>25</v>
      </c>
      <c r="C298">
        <v>5</v>
      </c>
      <c r="H298" s="66" t="s">
        <v>1</v>
      </c>
      <c r="I298" s="66" t="s">
        <v>52</v>
      </c>
      <c r="J298" s="65">
        <v>42736</v>
      </c>
    </row>
    <row r="299" spans="1:10" x14ac:dyDescent="0.25">
      <c r="A299" s="57">
        <v>42886</v>
      </c>
      <c r="B299" t="s">
        <v>208</v>
      </c>
      <c r="C299">
        <v>5</v>
      </c>
      <c r="H299" s="66" t="s">
        <v>1</v>
      </c>
      <c r="I299" s="66" t="s">
        <v>52</v>
      </c>
      <c r="J299" s="65">
        <v>42736</v>
      </c>
    </row>
    <row r="300" spans="1:10" x14ac:dyDescent="0.25">
      <c r="A300" s="57">
        <v>42886</v>
      </c>
      <c r="B300" t="s">
        <v>4</v>
      </c>
      <c r="C300">
        <v>4</v>
      </c>
      <c r="H300" s="66" t="s">
        <v>1</v>
      </c>
      <c r="I300" s="66" t="s">
        <v>52</v>
      </c>
      <c r="J300" s="65">
        <v>42736</v>
      </c>
    </row>
    <row r="301" spans="1:10" x14ac:dyDescent="0.25">
      <c r="A301" s="57">
        <v>42886</v>
      </c>
      <c r="B301" t="s">
        <v>104</v>
      </c>
      <c r="C301">
        <v>4</v>
      </c>
      <c r="H301" s="66" t="s">
        <v>1</v>
      </c>
      <c r="I301" s="66" t="s">
        <v>52</v>
      </c>
      <c r="J301" s="65">
        <v>42736</v>
      </c>
    </row>
    <row r="302" spans="1:10" x14ac:dyDescent="0.25">
      <c r="A302" s="57">
        <v>42886</v>
      </c>
      <c r="B302" t="s">
        <v>30</v>
      </c>
      <c r="C302">
        <v>4</v>
      </c>
      <c r="H302" s="66" t="s">
        <v>1</v>
      </c>
      <c r="I302" s="66" t="s">
        <v>52</v>
      </c>
      <c r="J302" s="65">
        <v>42736</v>
      </c>
    </row>
    <row r="303" spans="1:10" x14ac:dyDescent="0.25">
      <c r="A303" s="57">
        <v>42886</v>
      </c>
      <c r="B303" t="s">
        <v>33</v>
      </c>
      <c r="C303">
        <v>4</v>
      </c>
      <c r="H303" s="66" t="s">
        <v>1</v>
      </c>
      <c r="I303" s="66" t="s">
        <v>52</v>
      </c>
      <c r="J303" s="65">
        <v>42736</v>
      </c>
    </row>
    <row r="304" spans="1:10" x14ac:dyDescent="0.25">
      <c r="A304" s="57">
        <v>42886</v>
      </c>
      <c r="B304" t="s">
        <v>26</v>
      </c>
      <c r="C304">
        <v>3</v>
      </c>
      <c r="H304" s="66" t="s">
        <v>1</v>
      </c>
      <c r="I304" s="66" t="s">
        <v>52</v>
      </c>
      <c r="J304" s="65">
        <v>42736</v>
      </c>
    </row>
    <row r="305" spans="1:10" x14ac:dyDescent="0.25">
      <c r="A305" s="57">
        <v>42886</v>
      </c>
      <c r="B305" t="s">
        <v>151</v>
      </c>
      <c r="C305">
        <v>3</v>
      </c>
      <c r="H305" s="66" t="s">
        <v>1</v>
      </c>
      <c r="I305" s="66" t="s">
        <v>52</v>
      </c>
      <c r="J305" s="65">
        <v>42736</v>
      </c>
    </row>
    <row r="306" spans="1:10" x14ac:dyDescent="0.25">
      <c r="A306" s="57">
        <v>42886</v>
      </c>
      <c r="B306" t="s">
        <v>11</v>
      </c>
      <c r="C306">
        <v>3</v>
      </c>
      <c r="H306" s="66" t="s">
        <v>1</v>
      </c>
      <c r="I306" s="66" t="s">
        <v>52</v>
      </c>
      <c r="J306" s="65">
        <v>42736</v>
      </c>
    </row>
    <row r="307" spans="1:10" x14ac:dyDescent="0.25">
      <c r="A307" s="57">
        <v>42886</v>
      </c>
      <c r="B307" t="s">
        <v>3</v>
      </c>
      <c r="C307">
        <v>2</v>
      </c>
      <c r="H307" s="66" t="s">
        <v>1</v>
      </c>
      <c r="I307" s="66" t="s">
        <v>52</v>
      </c>
      <c r="J307" s="65">
        <v>42736</v>
      </c>
    </row>
    <row r="308" spans="1:10" x14ac:dyDescent="0.25">
      <c r="A308" s="57">
        <v>42886</v>
      </c>
      <c r="B308" t="s">
        <v>5</v>
      </c>
      <c r="C308">
        <v>2</v>
      </c>
      <c r="H308" s="66" t="s">
        <v>1</v>
      </c>
      <c r="I308" s="66" t="s">
        <v>52</v>
      </c>
      <c r="J308" s="65">
        <v>42736</v>
      </c>
    </row>
    <row r="309" spans="1:10" x14ac:dyDescent="0.25">
      <c r="A309" s="57">
        <v>42886</v>
      </c>
      <c r="B309" t="s">
        <v>146</v>
      </c>
      <c r="C309">
        <v>2</v>
      </c>
      <c r="H309" s="66" t="s">
        <v>1</v>
      </c>
      <c r="I309" s="66" t="s">
        <v>52</v>
      </c>
      <c r="J309" s="65">
        <v>42736</v>
      </c>
    </row>
    <row r="310" spans="1:10" x14ac:dyDescent="0.25">
      <c r="A310" s="57">
        <v>42886</v>
      </c>
      <c r="B310" t="s">
        <v>102</v>
      </c>
      <c r="C310">
        <v>2</v>
      </c>
      <c r="H310" s="66" t="s">
        <v>1</v>
      </c>
      <c r="I310" s="66" t="s">
        <v>52</v>
      </c>
      <c r="J310" s="65">
        <v>42736</v>
      </c>
    </row>
    <row r="311" spans="1:10" x14ac:dyDescent="0.25">
      <c r="A311" s="57">
        <v>42886</v>
      </c>
      <c r="B311" t="s">
        <v>24</v>
      </c>
      <c r="C311">
        <v>2</v>
      </c>
      <c r="H311" s="66" t="s">
        <v>1</v>
      </c>
      <c r="I311" s="66" t="s">
        <v>52</v>
      </c>
      <c r="J311" s="65">
        <v>42736</v>
      </c>
    </row>
    <row r="312" spans="1:10" x14ac:dyDescent="0.25">
      <c r="A312" s="57">
        <v>42886</v>
      </c>
      <c r="B312" t="s">
        <v>210</v>
      </c>
      <c r="C312">
        <v>2</v>
      </c>
      <c r="H312" s="66" t="s">
        <v>1</v>
      </c>
      <c r="I312" s="66" t="s">
        <v>52</v>
      </c>
      <c r="J312" s="65">
        <v>42736</v>
      </c>
    </row>
    <row r="313" spans="1:10" x14ac:dyDescent="0.25">
      <c r="A313" s="57">
        <v>42886</v>
      </c>
      <c r="B313" t="s">
        <v>97</v>
      </c>
      <c r="C313">
        <v>1</v>
      </c>
      <c r="H313" s="66" t="s">
        <v>1</v>
      </c>
      <c r="I313" s="66" t="s">
        <v>52</v>
      </c>
      <c r="J313" s="65">
        <v>42736</v>
      </c>
    </row>
    <row r="314" spans="1:10" x14ac:dyDescent="0.25">
      <c r="A314" s="57">
        <v>42886</v>
      </c>
      <c r="B314" t="s">
        <v>153</v>
      </c>
      <c r="C314">
        <v>1</v>
      </c>
      <c r="H314" s="66" t="s">
        <v>1</v>
      </c>
      <c r="I314" s="66" t="s">
        <v>52</v>
      </c>
      <c r="J314" s="65">
        <v>42736</v>
      </c>
    </row>
    <row r="315" spans="1:10" x14ac:dyDescent="0.25">
      <c r="A315" s="57">
        <v>42886</v>
      </c>
      <c r="B315" t="s">
        <v>42</v>
      </c>
      <c r="C315">
        <v>1</v>
      </c>
      <c r="H315" s="66" t="s">
        <v>1</v>
      </c>
      <c r="I315" s="66" t="s">
        <v>52</v>
      </c>
      <c r="J315" s="65">
        <v>42736</v>
      </c>
    </row>
    <row r="316" spans="1:10" x14ac:dyDescent="0.25">
      <c r="A316" s="57">
        <v>42886</v>
      </c>
      <c r="B316" t="s">
        <v>131</v>
      </c>
      <c r="C316">
        <v>1</v>
      </c>
      <c r="H316" s="66" t="s">
        <v>1</v>
      </c>
      <c r="I316" s="66" t="s">
        <v>52</v>
      </c>
      <c r="J316" s="65">
        <v>42736</v>
      </c>
    </row>
    <row r="317" spans="1:10" x14ac:dyDescent="0.25">
      <c r="A317" s="57">
        <v>42886</v>
      </c>
      <c r="B317" t="s">
        <v>50</v>
      </c>
      <c r="C317">
        <v>1</v>
      </c>
      <c r="H317" s="66" t="s">
        <v>1</v>
      </c>
      <c r="I317" s="66" t="s">
        <v>52</v>
      </c>
      <c r="J317" s="65">
        <v>42736</v>
      </c>
    </row>
    <row r="318" spans="1:10" x14ac:dyDescent="0.25">
      <c r="A318" s="57">
        <v>42886</v>
      </c>
      <c r="B318" t="s">
        <v>285</v>
      </c>
      <c r="C318">
        <v>1</v>
      </c>
      <c r="H318" s="66" t="s">
        <v>1</v>
      </c>
      <c r="I318" s="66" t="s">
        <v>52</v>
      </c>
      <c r="J318" s="65">
        <v>42736</v>
      </c>
    </row>
    <row r="319" spans="1:10" x14ac:dyDescent="0.25">
      <c r="A319" s="57">
        <v>42886</v>
      </c>
      <c r="B319" t="s">
        <v>286</v>
      </c>
      <c r="C319">
        <v>1</v>
      </c>
      <c r="H319" s="66" t="s">
        <v>1</v>
      </c>
      <c r="I319" s="66" t="s">
        <v>52</v>
      </c>
      <c r="J319" s="65">
        <v>42736</v>
      </c>
    </row>
    <row r="320" spans="1:10" x14ac:dyDescent="0.25">
      <c r="A320" s="57">
        <v>42886</v>
      </c>
      <c r="B320" t="s">
        <v>237</v>
      </c>
      <c r="C320">
        <v>1</v>
      </c>
      <c r="H320" s="66" t="s">
        <v>1</v>
      </c>
      <c r="I320" s="66" t="s">
        <v>52</v>
      </c>
      <c r="J320" s="65">
        <v>42736</v>
      </c>
    </row>
    <row r="321" spans="1:10" x14ac:dyDescent="0.25">
      <c r="A321" s="57">
        <v>42916</v>
      </c>
      <c r="B321" t="s">
        <v>14</v>
      </c>
      <c r="C321">
        <v>3368</v>
      </c>
      <c r="H321" s="66" t="s">
        <v>1</v>
      </c>
      <c r="I321" s="66" t="s">
        <v>52</v>
      </c>
      <c r="J321" s="65">
        <v>42736</v>
      </c>
    </row>
    <row r="322" spans="1:10" x14ac:dyDescent="0.25">
      <c r="A322" s="57">
        <v>42916</v>
      </c>
      <c r="B322" t="s">
        <v>28</v>
      </c>
      <c r="C322">
        <v>1228</v>
      </c>
      <c r="H322" s="66" t="s">
        <v>1</v>
      </c>
      <c r="I322" s="66" t="s">
        <v>52</v>
      </c>
      <c r="J322" s="65">
        <v>42736</v>
      </c>
    </row>
    <row r="323" spans="1:10" x14ac:dyDescent="0.25">
      <c r="A323" s="57">
        <v>42916</v>
      </c>
      <c r="B323" t="s">
        <v>155</v>
      </c>
      <c r="C323">
        <v>697</v>
      </c>
      <c r="H323" s="66" t="s">
        <v>1</v>
      </c>
      <c r="I323" s="66" t="s">
        <v>52</v>
      </c>
      <c r="J323" s="65">
        <v>42736</v>
      </c>
    </row>
    <row r="324" spans="1:10" x14ac:dyDescent="0.25">
      <c r="A324" s="57">
        <v>42916</v>
      </c>
      <c r="B324" t="s">
        <v>16</v>
      </c>
      <c r="C324">
        <v>634</v>
      </c>
      <c r="H324" s="66" t="s">
        <v>1</v>
      </c>
      <c r="I324" s="66" t="s">
        <v>52</v>
      </c>
      <c r="J324" s="65">
        <v>42736</v>
      </c>
    </row>
    <row r="325" spans="1:10" x14ac:dyDescent="0.25">
      <c r="A325" s="57">
        <v>42916</v>
      </c>
      <c r="B325" t="s">
        <v>2</v>
      </c>
      <c r="C325">
        <v>593</v>
      </c>
      <c r="H325" s="66" t="s">
        <v>1</v>
      </c>
      <c r="I325" s="66" t="s">
        <v>52</v>
      </c>
      <c r="J325" s="65">
        <v>42736</v>
      </c>
    </row>
    <row r="326" spans="1:10" x14ac:dyDescent="0.25">
      <c r="A326" s="57">
        <v>42916</v>
      </c>
      <c r="B326" t="s">
        <v>34</v>
      </c>
      <c r="C326">
        <v>501</v>
      </c>
      <c r="H326" s="66" t="s">
        <v>1</v>
      </c>
      <c r="I326" s="66" t="s">
        <v>52</v>
      </c>
      <c r="J326" s="65">
        <v>42736</v>
      </c>
    </row>
    <row r="327" spans="1:10" x14ac:dyDescent="0.25">
      <c r="A327" s="57">
        <v>42916</v>
      </c>
      <c r="B327" t="s">
        <v>17</v>
      </c>
      <c r="C327">
        <v>317</v>
      </c>
      <c r="H327" s="66" t="s">
        <v>1</v>
      </c>
      <c r="I327" s="66" t="s">
        <v>52</v>
      </c>
      <c r="J327" s="65">
        <v>42736</v>
      </c>
    </row>
    <row r="328" spans="1:10" x14ac:dyDescent="0.25">
      <c r="A328" s="57">
        <v>42916</v>
      </c>
      <c r="B328" t="s">
        <v>15</v>
      </c>
      <c r="C328">
        <v>284</v>
      </c>
      <c r="H328" s="66" t="s">
        <v>1</v>
      </c>
      <c r="I328" s="66" t="s">
        <v>52</v>
      </c>
      <c r="J328" s="65">
        <v>42736</v>
      </c>
    </row>
    <row r="329" spans="1:10" x14ac:dyDescent="0.25">
      <c r="A329" s="57">
        <v>42916</v>
      </c>
      <c r="B329" t="s">
        <v>22</v>
      </c>
      <c r="C329">
        <v>234</v>
      </c>
      <c r="H329" s="66" t="s">
        <v>1</v>
      </c>
      <c r="I329" s="66" t="s">
        <v>52</v>
      </c>
      <c r="J329" s="65">
        <v>42736</v>
      </c>
    </row>
    <row r="330" spans="1:10" x14ac:dyDescent="0.25">
      <c r="A330" s="57">
        <v>42916</v>
      </c>
      <c r="B330" t="s">
        <v>27</v>
      </c>
      <c r="C330">
        <v>233</v>
      </c>
      <c r="H330" s="66" t="s">
        <v>1</v>
      </c>
      <c r="I330" s="66" t="s">
        <v>52</v>
      </c>
      <c r="J330" s="65">
        <v>42736</v>
      </c>
    </row>
    <row r="331" spans="1:10" x14ac:dyDescent="0.25">
      <c r="A331" s="57">
        <v>42916</v>
      </c>
      <c r="B331" t="s">
        <v>40</v>
      </c>
      <c r="C331">
        <v>219</v>
      </c>
      <c r="H331" s="66" t="s">
        <v>1</v>
      </c>
      <c r="I331" s="66" t="s">
        <v>52</v>
      </c>
      <c r="J331" s="65">
        <v>42736</v>
      </c>
    </row>
    <row r="332" spans="1:10" x14ac:dyDescent="0.25">
      <c r="A332" s="57">
        <v>42916</v>
      </c>
      <c r="B332" t="s">
        <v>20</v>
      </c>
      <c r="C332">
        <v>155</v>
      </c>
      <c r="H332" s="66" t="s">
        <v>1</v>
      </c>
      <c r="I332" s="66" t="s">
        <v>52</v>
      </c>
      <c r="J332" s="65">
        <v>42736</v>
      </c>
    </row>
    <row r="333" spans="1:10" x14ac:dyDescent="0.25">
      <c r="A333" s="57">
        <v>42916</v>
      </c>
      <c r="B333" t="s">
        <v>37</v>
      </c>
      <c r="C333">
        <v>104</v>
      </c>
      <c r="H333" s="66" t="s">
        <v>1</v>
      </c>
      <c r="I333" s="66" t="s">
        <v>52</v>
      </c>
      <c r="J333" s="65">
        <v>42736</v>
      </c>
    </row>
    <row r="334" spans="1:10" x14ac:dyDescent="0.25">
      <c r="A334" s="57">
        <v>42916</v>
      </c>
      <c r="B334" t="s">
        <v>35</v>
      </c>
      <c r="C334">
        <v>99</v>
      </c>
      <c r="H334" s="66" t="s">
        <v>1</v>
      </c>
      <c r="I334" s="66" t="s">
        <v>52</v>
      </c>
      <c r="J334" s="65">
        <v>42736</v>
      </c>
    </row>
    <row r="335" spans="1:10" x14ac:dyDescent="0.25">
      <c r="A335" s="57">
        <v>42916</v>
      </c>
      <c r="B335" t="s">
        <v>36</v>
      </c>
      <c r="C335">
        <v>93</v>
      </c>
      <c r="H335" s="66" t="s">
        <v>1</v>
      </c>
      <c r="I335" s="66" t="s">
        <v>52</v>
      </c>
      <c r="J335" s="65">
        <v>42736</v>
      </c>
    </row>
    <row r="336" spans="1:10" x14ac:dyDescent="0.25">
      <c r="A336" s="57">
        <v>42916</v>
      </c>
      <c r="B336" t="s">
        <v>6</v>
      </c>
      <c r="C336">
        <v>72</v>
      </c>
      <c r="H336" s="66" t="s">
        <v>1</v>
      </c>
      <c r="I336" s="66" t="s">
        <v>52</v>
      </c>
      <c r="J336" s="65">
        <v>42736</v>
      </c>
    </row>
    <row r="337" spans="1:10" x14ac:dyDescent="0.25">
      <c r="A337" s="57">
        <v>42916</v>
      </c>
      <c r="B337" t="s">
        <v>32</v>
      </c>
      <c r="C337">
        <v>64</v>
      </c>
      <c r="H337" s="66" t="s">
        <v>1</v>
      </c>
      <c r="I337" s="66" t="s">
        <v>52</v>
      </c>
      <c r="J337" s="65">
        <v>42736</v>
      </c>
    </row>
    <row r="338" spans="1:10" x14ac:dyDescent="0.25">
      <c r="A338" s="57">
        <v>42916</v>
      </c>
      <c r="B338" t="s">
        <v>41</v>
      </c>
      <c r="C338">
        <v>56</v>
      </c>
      <c r="H338" s="66" t="s">
        <v>1</v>
      </c>
      <c r="I338" s="66" t="s">
        <v>52</v>
      </c>
      <c r="J338" s="65">
        <v>42736</v>
      </c>
    </row>
    <row r="339" spans="1:10" x14ac:dyDescent="0.25">
      <c r="A339" s="57">
        <v>42916</v>
      </c>
      <c r="B339" t="s">
        <v>8</v>
      </c>
      <c r="C339">
        <v>46</v>
      </c>
      <c r="H339" s="66" t="s">
        <v>1</v>
      </c>
      <c r="I339" s="66" t="s">
        <v>52</v>
      </c>
      <c r="J339" s="65">
        <v>42736</v>
      </c>
    </row>
    <row r="340" spans="1:10" x14ac:dyDescent="0.25">
      <c r="A340" s="57">
        <v>42916</v>
      </c>
      <c r="B340" t="s">
        <v>18</v>
      </c>
      <c r="C340">
        <v>38</v>
      </c>
      <c r="H340" s="66" t="s">
        <v>1</v>
      </c>
      <c r="I340" s="66" t="s">
        <v>52</v>
      </c>
      <c r="J340" s="65">
        <v>42736</v>
      </c>
    </row>
    <row r="341" spans="1:10" x14ac:dyDescent="0.25">
      <c r="A341" s="57">
        <v>42916</v>
      </c>
      <c r="B341" t="s">
        <v>10</v>
      </c>
      <c r="C341">
        <v>33</v>
      </c>
      <c r="H341" s="66" t="s">
        <v>1</v>
      </c>
      <c r="I341" s="66" t="s">
        <v>52</v>
      </c>
      <c r="J341" s="65">
        <v>42736</v>
      </c>
    </row>
    <row r="342" spans="1:10" x14ac:dyDescent="0.25">
      <c r="A342" s="57">
        <v>42916</v>
      </c>
      <c r="B342" t="s">
        <v>13</v>
      </c>
      <c r="C342">
        <v>30</v>
      </c>
      <c r="H342" s="66" t="s">
        <v>1</v>
      </c>
      <c r="I342" s="66" t="s">
        <v>52</v>
      </c>
      <c r="J342" s="65">
        <v>42736</v>
      </c>
    </row>
    <row r="343" spans="1:10" x14ac:dyDescent="0.25">
      <c r="A343" s="57">
        <v>42916</v>
      </c>
      <c r="B343" t="s">
        <v>31</v>
      </c>
      <c r="C343">
        <v>28</v>
      </c>
      <c r="H343" s="66" t="s">
        <v>1</v>
      </c>
      <c r="I343" s="66" t="s">
        <v>52</v>
      </c>
      <c r="J343" s="65">
        <v>42736</v>
      </c>
    </row>
    <row r="344" spans="1:10" x14ac:dyDescent="0.25">
      <c r="A344" s="57">
        <v>42916</v>
      </c>
      <c r="B344" t="s">
        <v>7</v>
      </c>
      <c r="C344">
        <v>28</v>
      </c>
      <c r="H344" s="66" t="s">
        <v>1</v>
      </c>
      <c r="I344" s="66" t="s">
        <v>52</v>
      </c>
      <c r="J344" s="65">
        <v>42736</v>
      </c>
    </row>
    <row r="345" spans="1:10" x14ac:dyDescent="0.25">
      <c r="A345" s="57">
        <v>42916</v>
      </c>
      <c r="B345" t="s">
        <v>21</v>
      </c>
      <c r="C345">
        <v>23</v>
      </c>
      <c r="H345" s="66" t="s">
        <v>1</v>
      </c>
      <c r="I345" s="66" t="s">
        <v>52</v>
      </c>
      <c r="J345" s="65">
        <v>42736</v>
      </c>
    </row>
    <row r="346" spans="1:10" x14ac:dyDescent="0.25">
      <c r="A346" s="57">
        <v>42916</v>
      </c>
      <c r="B346" t="s">
        <v>19</v>
      </c>
      <c r="C346">
        <v>23</v>
      </c>
      <c r="H346" s="66" t="s">
        <v>1</v>
      </c>
      <c r="I346" s="66" t="s">
        <v>52</v>
      </c>
      <c r="J346" s="65">
        <v>42736</v>
      </c>
    </row>
    <row r="347" spans="1:10" x14ac:dyDescent="0.25">
      <c r="A347" s="57">
        <v>42916</v>
      </c>
      <c r="B347" t="s">
        <v>23</v>
      </c>
      <c r="C347">
        <v>19</v>
      </c>
      <c r="H347" s="66" t="s">
        <v>1</v>
      </c>
      <c r="I347" s="66" t="s">
        <v>52</v>
      </c>
      <c r="J347" s="65">
        <v>42736</v>
      </c>
    </row>
    <row r="348" spans="1:10" x14ac:dyDescent="0.25">
      <c r="A348" s="57">
        <v>42916</v>
      </c>
      <c r="B348" t="s">
        <v>103</v>
      </c>
      <c r="C348">
        <v>17</v>
      </c>
      <c r="H348" s="66" t="s">
        <v>1</v>
      </c>
      <c r="I348" s="66" t="s">
        <v>52</v>
      </c>
      <c r="J348" s="65">
        <v>42736</v>
      </c>
    </row>
    <row r="349" spans="1:10" x14ac:dyDescent="0.25">
      <c r="A349" s="57">
        <v>42916</v>
      </c>
      <c r="B349" t="s">
        <v>38</v>
      </c>
      <c r="C349">
        <v>15</v>
      </c>
      <c r="H349" s="66" t="s">
        <v>1</v>
      </c>
      <c r="I349" s="66" t="s">
        <v>52</v>
      </c>
      <c r="J349" s="65">
        <v>42736</v>
      </c>
    </row>
    <row r="350" spans="1:10" x14ac:dyDescent="0.25">
      <c r="A350" s="57">
        <v>42916</v>
      </c>
      <c r="B350" t="s">
        <v>49</v>
      </c>
      <c r="C350">
        <v>11</v>
      </c>
      <c r="H350" s="66" t="s">
        <v>1</v>
      </c>
      <c r="I350" s="66" t="s">
        <v>52</v>
      </c>
      <c r="J350" s="65">
        <v>42736</v>
      </c>
    </row>
    <row r="351" spans="1:10" x14ac:dyDescent="0.25">
      <c r="A351" s="57">
        <v>42916</v>
      </c>
      <c r="B351" t="s">
        <v>39</v>
      </c>
      <c r="C351">
        <v>11</v>
      </c>
      <c r="H351" s="66" t="s">
        <v>1</v>
      </c>
      <c r="I351" s="66" t="s">
        <v>52</v>
      </c>
      <c r="J351" s="65">
        <v>42736</v>
      </c>
    </row>
    <row r="352" spans="1:10" x14ac:dyDescent="0.25">
      <c r="A352" s="57">
        <v>42916</v>
      </c>
      <c r="B352" t="s">
        <v>25</v>
      </c>
      <c r="C352">
        <v>10</v>
      </c>
      <c r="H352" s="66" t="s">
        <v>1</v>
      </c>
      <c r="I352" s="66" t="s">
        <v>52</v>
      </c>
      <c r="J352" s="65">
        <v>42736</v>
      </c>
    </row>
    <row r="353" spans="1:10" x14ac:dyDescent="0.25">
      <c r="A353" s="57">
        <v>42916</v>
      </c>
      <c r="B353" t="s">
        <v>108</v>
      </c>
      <c r="C353">
        <v>10</v>
      </c>
      <c r="H353" s="66" t="s">
        <v>1</v>
      </c>
      <c r="I353" s="66" t="s">
        <v>52</v>
      </c>
      <c r="J353" s="65">
        <v>42736</v>
      </c>
    </row>
    <row r="354" spans="1:10" x14ac:dyDescent="0.25">
      <c r="A354" s="57">
        <v>42916</v>
      </c>
      <c r="B354" t="s">
        <v>12</v>
      </c>
      <c r="C354">
        <v>9</v>
      </c>
      <c r="H354" s="66" t="s">
        <v>1</v>
      </c>
      <c r="I354" s="66" t="s">
        <v>52</v>
      </c>
      <c r="J354" s="65">
        <v>42736</v>
      </c>
    </row>
    <row r="355" spans="1:10" x14ac:dyDescent="0.25">
      <c r="A355" s="57">
        <v>42916</v>
      </c>
      <c r="B355" t="s">
        <v>9</v>
      </c>
      <c r="C355">
        <v>7</v>
      </c>
      <c r="H355" s="66" t="s">
        <v>1</v>
      </c>
      <c r="I355" s="66" t="s">
        <v>52</v>
      </c>
      <c r="J355" s="65">
        <v>42736</v>
      </c>
    </row>
    <row r="356" spans="1:10" x14ac:dyDescent="0.25">
      <c r="A356" s="57">
        <v>42916</v>
      </c>
      <c r="B356" t="s">
        <v>11</v>
      </c>
      <c r="C356">
        <v>6</v>
      </c>
      <c r="H356" s="66" t="s">
        <v>1</v>
      </c>
      <c r="I356" s="66" t="s">
        <v>52</v>
      </c>
      <c r="J356" s="65">
        <v>42736</v>
      </c>
    </row>
    <row r="357" spans="1:10" x14ac:dyDescent="0.25">
      <c r="A357" s="57">
        <v>42916</v>
      </c>
      <c r="B357" t="s">
        <v>30</v>
      </c>
      <c r="C357">
        <v>5</v>
      </c>
      <c r="H357" s="66" t="s">
        <v>1</v>
      </c>
      <c r="I357" s="66" t="s">
        <v>52</v>
      </c>
      <c r="J357" s="65">
        <v>42736</v>
      </c>
    </row>
    <row r="358" spans="1:10" x14ac:dyDescent="0.25">
      <c r="A358" s="57">
        <v>42916</v>
      </c>
      <c r="B358" t="s">
        <v>29</v>
      </c>
      <c r="C358">
        <v>5</v>
      </c>
      <c r="H358" s="66" t="s">
        <v>1</v>
      </c>
      <c r="I358" s="66" t="s">
        <v>52</v>
      </c>
      <c r="J358" s="65">
        <v>42736</v>
      </c>
    </row>
    <row r="359" spans="1:10" x14ac:dyDescent="0.25">
      <c r="A359" s="57">
        <v>42916</v>
      </c>
      <c r="B359" t="s">
        <v>208</v>
      </c>
      <c r="C359">
        <v>5</v>
      </c>
      <c r="H359" s="66" t="s">
        <v>1</v>
      </c>
      <c r="I359" s="66" t="s">
        <v>52</v>
      </c>
      <c r="J359" s="65">
        <v>42736</v>
      </c>
    </row>
    <row r="360" spans="1:10" x14ac:dyDescent="0.25">
      <c r="A360" s="57">
        <v>42916</v>
      </c>
      <c r="B360" t="s">
        <v>134</v>
      </c>
      <c r="C360">
        <v>4</v>
      </c>
      <c r="H360" s="66" t="s">
        <v>1</v>
      </c>
      <c r="I360" s="66" t="s">
        <v>52</v>
      </c>
      <c r="J360" s="65">
        <v>42736</v>
      </c>
    </row>
    <row r="361" spans="1:10" x14ac:dyDescent="0.25">
      <c r="A361" s="57">
        <v>42916</v>
      </c>
      <c r="B361" t="s">
        <v>146</v>
      </c>
      <c r="C361">
        <v>4</v>
      </c>
      <c r="H361" s="66" t="s">
        <v>1</v>
      </c>
      <c r="I361" s="66" t="s">
        <v>52</v>
      </c>
      <c r="J361" s="65">
        <v>42736</v>
      </c>
    </row>
    <row r="362" spans="1:10" x14ac:dyDescent="0.25">
      <c r="A362" s="57">
        <v>42916</v>
      </c>
      <c r="B362" t="s">
        <v>4</v>
      </c>
      <c r="C362">
        <v>4</v>
      </c>
      <c r="H362" s="66" t="s">
        <v>1</v>
      </c>
      <c r="I362" s="66" t="s">
        <v>52</v>
      </c>
      <c r="J362" s="65">
        <v>42736</v>
      </c>
    </row>
    <row r="363" spans="1:10" x14ac:dyDescent="0.25">
      <c r="A363" s="57">
        <v>42916</v>
      </c>
      <c r="B363" t="s">
        <v>104</v>
      </c>
      <c r="C363">
        <v>4</v>
      </c>
      <c r="H363" s="66" t="s">
        <v>1</v>
      </c>
      <c r="I363" s="66" t="s">
        <v>52</v>
      </c>
      <c r="J363" s="65">
        <v>42736</v>
      </c>
    </row>
    <row r="364" spans="1:10" x14ac:dyDescent="0.25">
      <c r="A364" s="57">
        <v>42916</v>
      </c>
      <c r="B364" t="s">
        <v>33</v>
      </c>
      <c r="C364">
        <v>4</v>
      </c>
      <c r="H364" s="66" t="s">
        <v>1</v>
      </c>
      <c r="I364" s="66" t="s">
        <v>52</v>
      </c>
      <c r="J364" s="65">
        <v>42736</v>
      </c>
    </row>
    <row r="365" spans="1:10" x14ac:dyDescent="0.25">
      <c r="A365" s="57">
        <v>42916</v>
      </c>
      <c r="B365" t="s">
        <v>3</v>
      </c>
      <c r="C365">
        <v>3</v>
      </c>
      <c r="H365" s="66" t="s">
        <v>1</v>
      </c>
      <c r="I365" s="66" t="s">
        <v>52</v>
      </c>
      <c r="J365" s="65">
        <v>42736</v>
      </c>
    </row>
    <row r="366" spans="1:10" x14ac:dyDescent="0.25">
      <c r="A366" s="57">
        <v>42916</v>
      </c>
      <c r="B366" t="s">
        <v>97</v>
      </c>
      <c r="C366">
        <v>3</v>
      </c>
      <c r="H366" s="66" t="s">
        <v>1</v>
      </c>
      <c r="I366" s="66" t="s">
        <v>52</v>
      </c>
      <c r="J366" s="65">
        <v>42736</v>
      </c>
    </row>
    <row r="367" spans="1:10" x14ac:dyDescent="0.25">
      <c r="A367" s="57">
        <v>42916</v>
      </c>
      <c r="B367" t="s">
        <v>26</v>
      </c>
      <c r="C367">
        <v>3</v>
      </c>
      <c r="H367" s="66" t="s">
        <v>1</v>
      </c>
      <c r="I367" s="66" t="s">
        <v>52</v>
      </c>
      <c r="J367" s="65">
        <v>42736</v>
      </c>
    </row>
    <row r="368" spans="1:10" x14ac:dyDescent="0.25">
      <c r="A368" s="57">
        <v>42916</v>
      </c>
      <c r="B368" t="s">
        <v>24</v>
      </c>
      <c r="C368">
        <v>3</v>
      </c>
      <c r="H368" s="66" t="s">
        <v>1</v>
      </c>
      <c r="I368" s="66" t="s">
        <v>52</v>
      </c>
      <c r="J368" s="65">
        <v>42736</v>
      </c>
    </row>
    <row r="369" spans="1:10" x14ac:dyDescent="0.25">
      <c r="A369" s="57">
        <v>42916</v>
      </c>
      <c r="B369" t="s">
        <v>151</v>
      </c>
      <c r="C369">
        <v>3</v>
      </c>
      <c r="H369" s="66" t="s">
        <v>1</v>
      </c>
      <c r="I369" s="66" t="s">
        <v>52</v>
      </c>
      <c r="J369" s="65">
        <v>42736</v>
      </c>
    </row>
    <row r="370" spans="1:10" x14ac:dyDescent="0.25">
      <c r="A370" s="57">
        <v>42916</v>
      </c>
      <c r="B370" t="s">
        <v>5</v>
      </c>
      <c r="C370">
        <v>2</v>
      </c>
      <c r="H370" s="66" t="s">
        <v>1</v>
      </c>
      <c r="I370" s="66" t="s">
        <v>52</v>
      </c>
      <c r="J370" s="65">
        <v>42736</v>
      </c>
    </row>
    <row r="371" spans="1:10" x14ac:dyDescent="0.25">
      <c r="A371" s="57">
        <v>42916</v>
      </c>
      <c r="B371" t="s">
        <v>102</v>
      </c>
      <c r="C371">
        <v>2</v>
      </c>
      <c r="H371" s="66" t="s">
        <v>1</v>
      </c>
      <c r="I371" s="66" t="s">
        <v>52</v>
      </c>
      <c r="J371" s="65">
        <v>42736</v>
      </c>
    </row>
    <row r="372" spans="1:10" x14ac:dyDescent="0.25">
      <c r="A372" s="57">
        <v>42916</v>
      </c>
      <c r="B372" t="s">
        <v>210</v>
      </c>
      <c r="C372">
        <v>2</v>
      </c>
      <c r="H372" s="66" t="s">
        <v>1</v>
      </c>
      <c r="I372" s="66" t="s">
        <v>52</v>
      </c>
      <c r="J372" s="65">
        <v>42736</v>
      </c>
    </row>
    <row r="373" spans="1:10" x14ac:dyDescent="0.25">
      <c r="A373" s="57">
        <v>42916</v>
      </c>
      <c r="B373" t="s">
        <v>237</v>
      </c>
      <c r="C373">
        <v>2</v>
      </c>
      <c r="H373" s="66" t="s">
        <v>1</v>
      </c>
      <c r="I373" s="66" t="s">
        <v>52</v>
      </c>
      <c r="J373" s="65">
        <v>42736</v>
      </c>
    </row>
    <row r="374" spans="1:10" x14ac:dyDescent="0.25">
      <c r="A374" s="57">
        <v>42916</v>
      </c>
      <c r="B374" t="s">
        <v>143</v>
      </c>
      <c r="C374">
        <v>1</v>
      </c>
      <c r="H374" s="66" t="s">
        <v>1</v>
      </c>
      <c r="I374" s="66" t="s">
        <v>52</v>
      </c>
      <c r="J374" s="65">
        <v>42736</v>
      </c>
    </row>
    <row r="375" spans="1:10" x14ac:dyDescent="0.25">
      <c r="A375" s="57">
        <v>42916</v>
      </c>
      <c r="B375" t="s">
        <v>153</v>
      </c>
      <c r="C375">
        <v>1</v>
      </c>
      <c r="H375" s="66" t="s">
        <v>1</v>
      </c>
      <c r="I375" s="66" t="s">
        <v>52</v>
      </c>
      <c r="J375" s="65">
        <v>42736</v>
      </c>
    </row>
    <row r="376" spans="1:10" x14ac:dyDescent="0.25">
      <c r="A376" s="57">
        <v>42916</v>
      </c>
      <c r="B376" t="s">
        <v>42</v>
      </c>
      <c r="C376">
        <v>1</v>
      </c>
      <c r="H376" s="66" t="s">
        <v>1</v>
      </c>
      <c r="I376" s="66" t="s">
        <v>52</v>
      </c>
      <c r="J376" s="65">
        <v>42736</v>
      </c>
    </row>
    <row r="377" spans="1:10" x14ac:dyDescent="0.25">
      <c r="A377" s="57">
        <v>42916</v>
      </c>
      <c r="B377" t="s">
        <v>131</v>
      </c>
      <c r="C377">
        <v>1</v>
      </c>
      <c r="H377" s="66" t="s">
        <v>1</v>
      </c>
      <c r="I377" s="66" t="s">
        <v>52</v>
      </c>
      <c r="J377" s="65">
        <v>42736</v>
      </c>
    </row>
    <row r="378" spans="1:10" x14ac:dyDescent="0.25">
      <c r="A378" s="57">
        <v>42916</v>
      </c>
      <c r="B378" t="s">
        <v>201</v>
      </c>
      <c r="C378">
        <v>1</v>
      </c>
      <c r="H378" s="66" t="s">
        <v>1</v>
      </c>
      <c r="I378" s="66" t="s">
        <v>52</v>
      </c>
      <c r="J378" s="65">
        <v>42736</v>
      </c>
    </row>
    <row r="379" spans="1:10" x14ac:dyDescent="0.25">
      <c r="A379" s="57">
        <v>42916</v>
      </c>
      <c r="B379" t="s">
        <v>50</v>
      </c>
      <c r="C379">
        <v>1</v>
      </c>
      <c r="H379" s="66" t="s">
        <v>1</v>
      </c>
      <c r="I379" s="66" t="s">
        <v>52</v>
      </c>
      <c r="J379" s="65">
        <v>42736</v>
      </c>
    </row>
    <row r="380" spans="1:10" x14ac:dyDescent="0.25">
      <c r="A380" s="57">
        <v>42916</v>
      </c>
      <c r="B380" t="s">
        <v>285</v>
      </c>
      <c r="C380">
        <v>1</v>
      </c>
      <c r="H380" s="66" t="s">
        <v>1</v>
      </c>
      <c r="I380" s="66" t="s">
        <v>52</v>
      </c>
      <c r="J380" s="65">
        <v>42736</v>
      </c>
    </row>
    <row r="381" spans="1:10" x14ac:dyDescent="0.25">
      <c r="A381" s="57">
        <v>42916</v>
      </c>
      <c r="B381" t="s">
        <v>286</v>
      </c>
      <c r="C381">
        <v>1</v>
      </c>
      <c r="H381" s="66" t="s">
        <v>1</v>
      </c>
      <c r="I381" s="66" t="s">
        <v>52</v>
      </c>
      <c r="J381" s="65">
        <v>42736</v>
      </c>
    </row>
    <row r="382" spans="1:10" x14ac:dyDescent="0.25">
      <c r="A382" s="57">
        <v>42916</v>
      </c>
      <c r="B382" t="s">
        <v>293</v>
      </c>
      <c r="C382">
        <v>1</v>
      </c>
      <c r="H382" s="66" t="s">
        <v>1</v>
      </c>
      <c r="I382" s="66" t="s">
        <v>52</v>
      </c>
      <c r="J382" s="65">
        <v>42736</v>
      </c>
    </row>
  </sheetData>
  <autoFilter ref="A6:I262">
    <sortState ref="A7:N39">
      <sortCondition ref="A6:A738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58"/>
  <sheetViews>
    <sheetView topLeftCell="C1" workbookViewId="0">
      <selection activeCell="F7" sqref="F7"/>
    </sheetView>
  </sheetViews>
  <sheetFormatPr defaultRowHeight="15" x14ac:dyDescent="0.25"/>
  <cols>
    <col min="1" max="1" width="10.7109375" bestFit="1" customWidth="1"/>
    <col min="2" max="8" width="16.7109375" customWidth="1"/>
    <col min="10" max="10" width="93.85546875" customWidth="1"/>
  </cols>
  <sheetData>
    <row r="5" spans="1:10" ht="15.75" thickBot="1" x14ac:dyDescent="0.3"/>
    <row r="6" spans="1:10" ht="15.75" thickBot="1" x14ac:dyDescent="0.3">
      <c r="B6" s="83" t="s">
        <v>96</v>
      </c>
      <c r="C6" s="84"/>
      <c r="D6" s="84"/>
      <c r="E6" s="84"/>
      <c r="F6" s="84"/>
      <c r="G6" s="84"/>
      <c r="H6" s="84"/>
      <c r="I6" s="85"/>
    </row>
    <row r="7" spans="1:10" x14ac:dyDescent="0.25">
      <c r="A7" s="34" t="s">
        <v>94</v>
      </c>
      <c r="B7" s="35" t="s">
        <v>55</v>
      </c>
      <c r="C7" s="36" t="s">
        <v>56</v>
      </c>
      <c r="D7" s="36" t="s">
        <v>95</v>
      </c>
      <c r="E7" s="36" t="s">
        <v>71</v>
      </c>
      <c r="F7" s="36" t="s">
        <v>122</v>
      </c>
      <c r="G7" s="36" t="s">
        <v>70</v>
      </c>
      <c r="H7" s="78" t="s">
        <v>72</v>
      </c>
      <c r="I7" s="79" t="s">
        <v>291</v>
      </c>
      <c r="J7" s="44" t="s">
        <v>290</v>
      </c>
    </row>
    <row r="8" spans="1:10" x14ac:dyDescent="0.25">
      <c r="A8" s="39">
        <v>42740</v>
      </c>
      <c r="B8" s="68">
        <v>62792</v>
      </c>
      <c r="C8" s="68">
        <v>5534</v>
      </c>
      <c r="D8" s="68">
        <v>130</v>
      </c>
      <c r="E8" s="68">
        <v>5519</v>
      </c>
      <c r="F8" s="68">
        <v>624</v>
      </c>
      <c r="G8" s="68">
        <v>315</v>
      </c>
      <c r="H8" s="68"/>
      <c r="I8" s="82"/>
      <c r="J8" t="s">
        <v>299</v>
      </c>
    </row>
    <row r="9" spans="1:10" x14ac:dyDescent="0.25">
      <c r="A9" s="39">
        <v>42746</v>
      </c>
      <c r="B9" s="68">
        <v>62907</v>
      </c>
      <c r="C9" s="68"/>
      <c r="D9" s="68">
        <v>130</v>
      </c>
      <c r="E9" s="68">
        <v>6232</v>
      </c>
      <c r="F9" s="68">
        <v>613</v>
      </c>
      <c r="G9" s="68">
        <v>295</v>
      </c>
      <c r="H9" s="68"/>
      <c r="I9" s="82"/>
    </row>
    <row r="10" spans="1:10" x14ac:dyDescent="0.25">
      <c r="A10" s="39">
        <v>42748</v>
      </c>
      <c r="B10" s="68"/>
      <c r="C10" s="68">
        <v>5231</v>
      </c>
      <c r="D10" s="68"/>
      <c r="E10" s="68"/>
      <c r="F10" s="68"/>
      <c r="G10" s="68"/>
      <c r="H10" s="68"/>
      <c r="I10" s="82"/>
    </row>
    <row r="11" spans="1:10" x14ac:dyDescent="0.25">
      <c r="A11" s="39">
        <v>42753</v>
      </c>
      <c r="B11" s="68">
        <v>62328</v>
      </c>
      <c r="C11" s="68"/>
      <c r="D11" s="68">
        <v>115</v>
      </c>
      <c r="E11" s="68">
        <v>5935</v>
      </c>
      <c r="F11" s="68">
        <v>602</v>
      </c>
      <c r="G11" s="68">
        <v>271</v>
      </c>
      <c r="H11" s="68"/>
      <c r="I11" s="82"/>
    </row>
    <row r="12" spans="1:10" x14ac:dyDescent="0.25">
      <c r="A12" s="39">
        <v>42754</v>
      </c>
      <c r="B12" s="68"/>
      <c r="C12" s="68">
        <v>5118</v>
      </c>
      <c r="D12" s="68"/>
      <c r="E12" s="68"/>
      <c r="F12" s="68"/>
      <c r="G12" s="68"/>
      <c r="H12" s="68"/>
      <c r="I12" s="82"/>
    </row>
    <row r="13" spans="1:10" x14ac:dyDescent="0.25">
      <c r="A13" s="39">
        <v>42760</v>
      </c>
      <c r="B13" s="68">
        <v>61711</v>
      </c>
      <c r="C13" s="68"/>
      <c r="D13" s="68">
        <v>117</v>
      </c>
      <c r="E13" s="68">
        <v>6062</v>
      </c>
      <c r="F13" s="68">
        <v>602</v>
      </c>
      <c r="G13" s="68">
        <v>267</v>
      </c>
      <c r="H13" s="68"/>
      <c r="I13" s="82"/>
    </row>
    <row r="14" spans="1:10" x14ac:dyDescent="0.25">
      <c r="A14" s="39">
        <v>42762</v>
      </c>
      <c r="B14" s="68"/>
      <c r="C14" s="68">
        <v>5019</v>
      </c>
      <c r="D14" s="68"/>
      <c r="E14" s="68"/>
      <c r="F14" s="68"/>
      <c r="G14" s="68"/>
      <c r="H14" s="68"/>
      <c r="I14" s="82"/>
    </row>
    <row r="15" spans="1:10" x14ac:dyDescent="0.25">
      <c r="A15" s="39">
        <v>42768</v>
      </c>
      <c r="B15" s="68">
        <v>62401</v>
      </c>
      <c r="C15" s="68"/>
      <c r="D15" s="68">
        <v>118</v>
      </c>
      <c r="E15" s="68">
        <v>5919</v>
      </c>
      <c r="F15" s="68"/>
      <c r="G15" s="68">
        <v>253</v>
      </c>
      <c r="H15" s="68"/>
      <c r="I15" s="82"/>
    </row>
    <row r="16" spans="1:10" x14ac:dyDescent="0.25">
      <c r="A16" s="39">
        <v>42769</v>
      </c>
      <c r="B16" s="68"/>
      <c r="C16" s="68">
        <v>4702</v>
      </c>
      <c r="D16" s="68"/>
      <c r="E16" s="68"/>
      <c r="F16" s="68"/>
      <c r="G16" s="68"/>
      <c r="H16" s="68"/>
      <c r="I16" s="82"/>
    </row>
    <row r="17" spans="1:9" x14ac:dyDescent="0.25">
      <c r="A17" s="39">
        <v>42774</v>
      </c>
      <c r="B17" s="68">
        <v>62590</v>
      </c>
      <c r="C17" s="68"/>
      <c r="D17" s="68">
        <v>117</v>
      </c>
      <c r="E17" s="68">
        <v>6547</v>
      </c>
      <c r="F17" s="68">
        <v>592</v>
      </c>
      <c r="G17" s="68">
        <v>253</v>
      </c>
      <c r="H17" s="68">
        <v>108</v>
      </c>
      <c r="I17" s="82"/>
    </row>
    <row r="18" spans="1:9" x14ac:dyDescent="0.25">
      <c r="A18" s="39">
        <v>42776</v>
      </c>
      <c r="B18" s="68"/>
      <c r="C18" s="68">
        <v>4255</v>
      </c>
      <c r="D18" s="68"/>
      <c r="E18" s="68"/>
      <c r="F18" s="68"/>
      <c r="G18" s="68"/>
      <c r="H18" s="68"/>
      <c r="I18" s="82"/>
    </row>
    <row r="19" spans="1:9" x14ac:dyDescent="0.25">
      <c r="A19" s="39">
        <v>42781</v>
      </c>
      <c r="B19" s="68">
        <v>62540</v>
      </c>
      <c r="C19" s="68"/>
      <c r="D19" s="68">
        <v>103</v>
      </c>
      <c r="E19" s="68">
        <v>6618</v>
      </c>
      <c r="F19" s="68">
        <v>579</v>
      </c>
      <c r="G19" s="68">
        <v>256</v>
      </c>
      <c r="H19" s="68">
        <v>174</v>
      </c>
      <c r="I19" s="82"/>
    </row>
    <row r="20" spans="1:9" x14ac:dyDescent="0.25">
      <c r="A20" s="39">
        <v>42782</v>
      </c>
      <c r="B20" s="68"/>
      <c r="C20" s="68">
        <v>4294</v>
      </c>
      <c r="D20" s="68"/>
      <c r="E20" s="68"/>
      <c r="F20" s="68"/>
      <c r="G20" s="68"/>
      <c r="H20" s="68"/>
      <c r="I20" s="82"/>
    </row>
    <row r="21" spans="1:9" x14ac:dyDescent="0.25">
      <c r="A21" s="39">
        <v>42788</v>
      </c>
      <c r="B21" s="68">
        <v>62326</v>
      </c>
      <c r="C21" s="68"/>
      <c r="D21" s="68">
        <v>95</v>
      </c>
      <c r="E21" s="68">
        <v>6269</v>
      </c>
      <c r="F21" s="68">
        <v>579</v>
      </c>
      <c r="G21" s="68">
        <v>237</v>
      </c>
      <c r="H21" s="68">
        <v>381</v>
      </c>
      <c r="I21" s="82"/>
    </row>
    <row r="22" spans="1:9" x14ac:dyDescent="0.25">
      <c r="A22" s="39">
        <v>42795</v>
      </c>
      <c r="B22" s="68"/>
      <c r="C22" s="68"/>
      <c r="D22" s="68"/>
      <c r="E22" s="68">
        <v>6654</v>
      </c>
      <c r="F22" s="68"/>
      <c r="G22" s="68"/>
      <c r="H22" s="68"/>
      <c r="I22" s="82"/>
    </row>
    <row r="23" spans="1:9" x14ac:dyDescent="0.25">
      <c r="A23" s="39">
        <v>42796</v>
      </c>
      <c r="B23" s="68">
        <v>62313</v>
      </c>
      <c r="C23" s="68">
        <v>4026</v>
      </c>
      <c r="D23" s="68">
        <v>95</v>
      </c>
      <c r="E23" s="68">
        <v>6629</v>
      </c>
      <c r="F23" s="68">
        <v>569</v>
      </c>
      <c r="G23" s="68">
        <v>234</v>
      </c>
      <c r="H23" s="68">
        <v>527</v>
      </c>
      <c r="I23" s="82"/>
    </row>
    <row r="24" spans="1:9" x14ac:dyDescent="0.25">
      <c r="A24" s="39">
        <v>42802</v>
      </c>
      <c r="B24" s="68">
        <v>62385</v>
      </c>
      <c r="C24" s="68"/>
      <c r="D24" s="68">
        <v>80</v>
      </c>
      <c r="E24" s="68">
        <v>6685</v>
      </c>
      <c r="F24" s="68">
        <v>581</v>
      </c>
      <c r="G24" s="68">
        <v>242</v>
      </c>
      <c r="H24" s="68">
        <v>613</v>
      </c>
      <c r="I24" s="82"/>
    </row>
    <row r="25" spans="1:9" x14ac:dyDescent="0.25">
      <c r="A25" s="39">
        <v>42803</v>
      </c>
      <c r="B25" s="68"/>
      <c r="C25" s="68">
        <v>3921</v>
      </c>
      <c r="D25" s="68"/>
      <c r="E25" s="68"/>
      <c r="F25" s="68"/>
      <c r="G25" s="68"/>
      <c r="H25" s="68"/>
      <c r="I25" s="82"/>
    </row>
    <row r="26" spans="1:9" x14ac:dyDescent="0.25">
      <c r="A26" s="39">
        <v>42809</v>
      </c>
      <c r="B26" s="68">
        <v>62434</v>
      </c>
      <c r="C26" s="68">
        <v>3185</v>
      </c>
      <c r="D26" s="68">
        <v>39</v>
      </c>
      <c r="E26" s="68">
        <v>6779</v>
      </c>
      <c r="F26" s="68">
        <v>582</v>
      </c>
      <c r="G26" s="68">
        <v>252</v>
      </c>
      <c r="H26" s="68">
        <v>363</v>
      </c>
      <c r="I26" s="82"/>
    </row>
    <row r="27" spans="1:9" x14ac:dyDescent="0.25">
      <c r="A27" s="39">
        <v>42810</v>
      </c>
      <c r="B27" s="68"/>
      <c r="C27" s="68">
        <v>3744</v>
      </c>
      <c r="D27" s="68"/>
      <c r="E27" s="68"/>
      <c r="F27" s="68"/>
      <c r="G27" s="68"/>
      <c r="H27" s="68"/>
      <c r="I27" s="82"/>
    </row>
    <row r="28" spans="1:9" x14ac:dyDescent="0.25">
      <c r="A28" s="39">
        <v>42816</v>
      </c>
      <c r="B28" s="68">
        <v>62156</v>
      </c>
      <c r="C28" s="68"/>
      <c r="D28" s="68">
        <v>50</v>
      </c>
      <c r="E28" s="68">
        <v>6800</v>
      </c>
      <c r="F28" s="68">
        <v>582</v>
      </c>
      <c r="G28" s="68">
        <v>272</v>
      </c>
      <c r="H28" s="68">
        <v>483</v>
      </c>
      <c r="I28" s="82"/>
    </row>
    <row r="29" spans="1:9" x14ac:dyDescent="0.25">
      <c r="A29" s="39">
        <v>42817</v>
      </c>
      <c r="B29" s="68"/>
      <c r="C29" s="68">
        <v>3447</v>
      </c>
      <c r="D29" s="68"/>
      <c r="E29" s="68"/>
      <c r="F29" s="68"/>
      <c r="G29" s="68"/>
      <c r="H29" s="68"/>
      <c r="I29" s="82"/>
    </row>
    <row r="30" spans="1:9" x14ac:dyDescent="0.25">
      <c r="A30" s="39">
        <v>42823</v>
      </c>
      <c r="B30" s="68">
        <v>62215</v>
      </c>
      <c r="C30" s="68"/>
      <c r="D30" s="68">
        <v>44</v>
      </c>
      <c r="E30" s="68">
        <v>6722</v>
      </c>
      <c r="F30" s="68">
        <v>553</v>
      </c>
      <c r="G30" s="68">
        <v>276</v>
      </c>
      <c r="H30" s="68">
        <v>512</v>
      </c>
      <c r="I30" s="82"/>
    </row>
    <row r="31" spans="1:9" x14ac:dyDescent="0.25">
      <c r="A31" s="39">
        <v>42824</v>
      </c>
      <c r="B31" s="68"/>
      <c r="C31" s="68">
        <v>3307</v>
      </c>
      <c r="D31" s="68"/>
      <c r="E31" s="68"/>
      <c r="F31" s="68"/>
      <c r="G31" s="68"/>
      <c r="H31" s="68"/>
      <c r="I31" s="82"/>
    </row>
    <row r="32" spans="1:9" ht="15.75" customHeight="1" x14ac:dyDescent="0.25">
      <c r="A32" s="39">
        <v>42825</v>
      </c>
      <c r="B32" s="68"/>
      <c r="C32" s="68"/>
      <c r="D32" s="68"/>
      <c r="E32" s="68">
        <v>7740</v>
      </c>
      <c r="F32" s="68"/>
      <c r="G32" s="68"/>
      <c r="H32" s="68"/>
      <c r="I32" s="82"/>
    </row>
    <row r="33" spans="1:9" x14ac:dyDescent="0.25">
      <c r="A33" s="39">
        <v>42830</v>
      </c>
      <c r="B33" s="68">
        <v>62204</v>
      </c>
      <c r="C33" s="68"/>
      <c r="D33" s="68">
        <v>41</v>
      </c>
      <c r="E33" s="68">
        <v>6569</v>
      </c>
      <c r="F33" s="68">
        <v>556</v>
      </c>
      <c r="G33" s="68">
        <v>269</v>
      </c>
      <c r="H33" s="68">
        <v>218</v>
      </c>
      <c r="I33" s="82"/>
    </row>
    <row r="34" spans="1:9" x14ac:dyDescent="0.25">
      <c r="A34" s="39">
        <v>42831</v>
      </c>
      <c r="B34" s="68"/>
      <c r="C34" s="68">
        <v>3091</v>
      </c>
      <c r="D34" s="68"/>
      <c r="E34" s="68"/>
      <c r="F34" s="68"/>
      <c r="G34" s="68"/>
      <c r="H34" s="68"/>
      <c r="I34" s="82"/>
    </row>
    <row r="35" spans="1:9" x14ac:dyDescent="0.25">
      <c r="A35" s="39">
        <v>42837</v>
      </c>
      <c r="B35" s="68">
        <v>62257</v>
      </c>
      <c r="C35" s="68"/>
      <c r="D35" s="68">
        <v>44</v>
      </c>
      <c r="E35" s="68">
        <v>6378</v>
      </c>
      <c r="F35" s="68">
        <v>529</v>
      </c>
      <c r="G35" s="68">
        <v>269</v>
      </c>
      <c r="H35" s="68">
        <v>305</v>
      </c>
      <c r="I35" s="82"/>
    </row>
    <row r="36" spans="1:9" x14ac:dyDescent="0.25">
      <c r="A36" s="39">
        <v>42838</v>
      </c>
      <c r="B36" s="68"/>
      <c r="C36" s="68">
        <v>2971</v>
      </c>
      <c r="D36" s="68"/>
      <c r="E36" s="68"/>
      <c r="F36" s="68"/>
      <c r="G36" s="68"/>
      <c r="H36" s="68"/>
      <c r="I36" s="82"/>
    </row>
    <row r="37" spans="1:9" x14ac:dyDescent="0.25">
      <c r="A37" s="39">
        <v>42844</v>
      </c>
      <c r="B37" s="68">
        <v>62519</v>
      </c>
      <c r="C37" s="68"/>
      <c r="D37" s="68">
        <v>36</v>
      </c>
      <c r="E37" s="68">
        <v>6378</v>
      </c>
      <c r="F37" s="68">
        <v>529</v>
      </c>
      <c r="G37" s="68">
        <v>256</v>
      </c>
      <c r="H37" s="68">
        <v>253</v>
      </c>
      <c r="I37" s="82"/>
    </row>
    <row r="38" spans="1:9" x14ac:dyDescent="0.25">
      <c r="A38" s="39">
        <v>42845</v>
      </c>
      <c r="B38" s="68"/>
      <c r="C38" s="68">
        <v>2980</v>
      </c>
      <c r="D38" s="68"/>
      <c r="E38" s="68"/>
      <c r="F38" s="68"/>
      <c r="G38" s="68"/>
      <c r="H38" s="68"/>
      <c r="I38" s="82"/>
    </row>
    <row r="39" spans="1:9" x14ac:dyDescent="0.25">
      <c r="A39" s="39">
        <v>42851</v>
      </c>
      <c r="B39" s="68">
        <v>62073</v>
      </c>
      <c r="C39" s="68"/>
      <c r="D39" s="68">
        <v>46</v>
      </c>
      <c r="E39" s="68">
        <v>6020</v>
      </c>
      <c r="F39" s="68">
        <v>549</v>
      </c>
      <c r="G39" s="68">
        <v>256</v>
      </c>
      <c r="H39" s="68">
        <v>430</v>
      </c>
      <c r="I39" s="82"/>
    </row>
    <row r="40" spans="1:9" x14ac:dyDescent="0.25">
      <c r="A40" s="39">
        <v>42852</v>
      </c>
      <c r="B40" s="68"/>
      <c r="C40" s="68">
        <v>2948</v>
      </c>
      <c r="D40" s="68"/>
      <c r="E40" s="68"/>
      <c r="F40" s="68"/>
      <c r="G40" s="68"/>
      <c r="H40" s="68">
        <v>443</v>
      </c>
      <c r="I40" s="82"/>
    </row>
    <row r="41" spans="1:9" x14ac:dyDescent="0.25">
      <c r="A41" s="39">
        <v>42855</v>
      </c>
      <c r="B41" s="68"/>
      <c r="C41" s="68"/>
      <c r="D41" s="68">
        <v>31</v>
      </c>
      <c r="E41" s="68">
        <v>5969</v>
      </c>
      <c r="F41" s="68"/>
      <c r="G41" s="68"/>
      <c r="H41" s="68"/>
      <c r="I41" s="82"/>
    </row>
    <row r="42" spans="1:9" x14ac:dyDescent="0.25">
      <c r="A42" s="39">
        <v>42856</v>
      </c>
      <c r="B42" s="68">
        <v>62018</v>
      </c>
      <c r="C42" s="68"/>
      <c r="D42" s="68"/>
      <c r="E42" s="68"/>
      <c r="F42" s="68"/>
      <c r="G42" s="68"/>
      <c r="H42" s="68"/>
      <c r="I42" s="82"/>
    </row>
    <row r="43" spans="1:9" x14ac:dyDescent="0.25">
      <c r="A43" s="39">
        <v>42858</v>
      </c>
      <c r="B43" s="68"/>
      <c r="C43" s="68">
        <v>2382</v>
      </c>
      <c r="D43" s="68">
        <v>51</v>
      </c>
      <c r="E43" s="68">
        <v>5886</v>
      </c>
      <c r="F43" s="68">
        <v>542</v>
      </c>
      <c r="G43" s="68"/>
      <c r="H43" s="68">
        <v>561</v>
      </c>
      <c r="I43" s="82"/>
    </row>
    <row r="44" spans="1:9" x14ac:dyDescent="0.25">
      <c r="A44" s="39">
        <v>42865</v>
      </c>
      <c r="B44" s="68"/>
      <c r="C44" s="68">
        <v>2272</v>
      </c>
      <c r="D44" s="68">
        <v>38</v>
      </c>
      <c r="E44" s="68">
        <v>6007</v>
      </c>
      <c r="F44" s="68">
        <v>578</v>
      </c>
      <c r="G44" s="68"/>
      <c r="H44" s="68">
        <v>417</v>
      </c>
      <c r="I44" s="82"/>
    </row>
    <row r="45" spans="1:9" x14ac:dyDescent="0.25">
      <c r="A45" s="39">
        <v>42872</v>
      </c>
      <c r="B45" s="68"/>
      <c r="C45" s="68">
        <v>2104</v>
      </c>
      <c r="D45" s="68">
        <v>38</v>
      </c>
      <c r="E45" s="68">
        <v>6364</v>
      </c>
      <c r="F45" s="68">
        <v>569</v>
      </c>
      <c r="G45" s="68"/>
      <c r="H45" s="68">
        <v>457</v>
      </c>
      <c r="I45" s="82"/>
    </row>
    <row r="46" spans="1:9" x14ac:dyDescent="0.25">
      <c r="A46" s="39">
        <v>42873</v>
      </c>
      <c r="B46" s="68">
        <v>62184</v>
      </c>
      <c r="C46" s="68"/>
      <c r="D46" s="68"/>
      <c r="E46" s="68"/>
      <c r="F46" s="68"/>
      <c r="G46" s="68"/>
      <c r="H46" s="68"/>
      <c r="I46" s="82"/>
    </row>
    <row r="47" spans="1:9" x14ac:dyDescent="0.25">
      <c r="A47" s="39">
        <v>42879</v>
      </c>
      <c r="B47" s="68"/>
      <c r="C47" s="68">
        <v>2102</v>
      </c>
      <c r="D47" s="68">
        <v>36</v>
      </c>
      <c r="E47" s="68">
        <v>6359</v>
      </c>
      <c r="F47" s="68">
        <v>587</v>
      </c>
      <c r="G47" s="68"/>
      <c r="H47" s="68">
        <v>472</v>
      </c>
      <c r="I47" s="82"/>
    </row>
    <row r="48" spans="1:9" x14ac:dyDescent="0.25">
      <c r="A48" s="39">
        <v>42880</v>
      </c>
      <c r="B48" s="68"/>
      <c r="C48" s="68">
        <v>2662</v>
      </c>
      <c r="D48" s="68"/>
      <c r="E48" s="68"/>
      <c r="F48" s="68"/>
      <c r="G48" s="68"/>
      <c r="H48" s="68"/>
      <c r="I48" s="82"/>
    </row>
    <row r="49" spans="1:9" x14ac:dyDescent="0.25">
      <c r="A49" s="39">
        <v>42886</v>
      </c>
      <c r="B49" s="68">
        <v>62193</v>
      </c>
      <c r="C49" s="68">
        <v>2680</v>
      </c>
      <c r="D49" s="68">
        <v>25</v>
      </c>
      <c r="E49" s="68">
        <v>6680</v>
      </c>
      <c r="F49" s="68">
        <v>594</v>
      </c>
      <c r="G49" s="68">
        <v>256</v>
      </c>
      <c r="H49" s="68">
        <v>482</v>
      </c>
      <c r="I49" s="80">
        <v>299</v>
      </c>
    </row>
    <row r="50" spans="1:9" x14ac:dyDescent="0.25">
      <c r="A50" s="39">
        <v>42893</v>
      </c>
      <c r="B50" s="68">
        <v>62168</v>
      </c>
      <c r="C50" s="68"/>
      <c r="D50" s="68">
        <v>42</v>
      </c>
      <c r="E50" s="68">
        <v>6177</v>
      </c>
      <c r="F50" s="68">
        <v>546</v>
      </c>
      <c r="G50" s="68"/>
      <c r="H50" s="68">
        <v>585</v>
      </c>
      <c r="I50" s="80"/>
    </row>
    <row r="51" spans="1:9" x14ac:dyDescent="0.25">
      <c r="A51" s="39">
        <v>42894</v>
      </c>
      <c r="B51" s="68"/>
      <c r="C51" s="68">
        <v>2582</v>
      </c>
      <c r="D51" s="68"/>
      <c r="E51" s="68"/>
      <c r="F51" s="68"/>
      <c r="G51" s="68"/>
      <c r="H51" s="68"/>
      <c r="I51" s="80"/>
    </row>
    <row r="52" spans="1:9" x14ac:dyDescent="0.25">
      <c r="A52" s="39">
        <v>42900</v>
      </c>
      <c r="B52" s="68"/>
      <c r="C52" s="68"/>
      <c r="D52" s="68">
        <v>41</v>
      </c>
      <c r="E52" s="68">
        <v>6013</v>
      </c>
      <c r="F52" s="68">
        <v>576</v>
      </c>
      <c r="G52" s="68"/>
      <c r="H52" s="68">
        <v>539</v>
      </c>
      <c r="I52" s="80">
        <v>549</v>
      </c>
    </row>
    <row r="53" spans="1:9" x14ac:dyDescent="0.25">
      <c r="A53" s="39">
        <v>42901</v>
      </c>
      <c r="B53" s="68"/>
      <c r="C53" s="68">
        <v>2057</v>
      </c>
      <c r="D53" s="68"/>
      <c r="E53" s="68"/>
      <c r="F53" s="68"/>
      <c r="G53" s="68"/>
      <c r="H53" s="68"/>
      <c r="I53" s="80"/>
    </row>
    <row r="54" spans="1:9" x14ac:dyDescent="0.25">
      <c r="A54" s="39">
        <v>42902</v>
      </c>
      <c r="B54" s="68">
        <v>62258</v>
      </c>
      <c r="C54" s="68"/>
      <c r="D54" s="68"/>
      <c r="E54" s="68"/>
      <c r="F54" s="68"/>
      <c r="G54" s="68"/>
      <c r="H54" s="68"/>
      <c r="I54" s="80"/>
    </row>
    <row r="55" spans="1:9" x14ac:dyDescent="0.25">
      <c r="A55" s="39">
        <v>42907</v>
      </c>
      <c r="B55" s="68"/>
      <c r="C55" s="68"/>
      <c r="D55" s="68">
        <v>49</v>
      </c>
      <c r="E55" s="68">
        <v>6022</v>
      </c>
      <c r="F55" s="68"/>
      <c r="G55" s="68"/>
      <c r="H55" s="68">
        <v>529</v>
      </c>
      <c r="I55" s="80"/>
    </row>
    <row r="56" spans="1:9" x14ac:dyDescent="0.25">
      <c r="A56" s="39">
        <v>42908</v>
      </c>
      <c r="B56" s="68"/>
      <c r="C56" s="68">
        <v>1972</v>
      </c>
      <c r="D56" s="68"/>
      <c r="E56" s="68"/>
      <c r="F56" s="68"/>
      <c r="G56" s="68"/>
      <c r="H56" s="68"/>
      <c r="I56" s="80"/>
    </row>
    <row r="57" spans="1:9" x14ac:dyDescent="0.25">
      <c r="A57" s="39">
        <v>42914</v>
      </c>
      <c r="B57" s="68">
        <v>62270</v>
      </c>
      <c r="C57" s="68"/>
      <c r="D57" s="68">
        <v>61</v>
      </c>
      <c r="E57" s="68">
        <v>5542</v>
      </c>
      <c r="F57" s="68">
        <v>586</v>
      </c>
      <c r="G57" s="68"/>
      <c r="H57" s="68">
        <v>513</v>
      </c>
      <c r="I57" s="80"/>
    </row>
    <row r="58" spans="1:9" ht="15.75" thickBot="1" x14ac:dyDescent="0.3">
      <c r="A58" s="40">
        <v>42915</v>
      </c>
      <c r="B58" s="69"/>
      <c r="C58" s="69">
        <v>1887</v>
      </c>
      <c r="D58" s="69"/>
      <c r="E58" s="69"/>
      <c r="F58" s="69"/>
      <c r="G58" s="69"/>
      <c r="H58" s="69"/>
      <c r="I58" s="81"/>
    </row>
  </sheetData>
  <autoFilter ref="A7:H58"/>
  <mergeCells count="1">
    <mergeCell ref="B6:I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Italy</vt:lpstr>
      <vt:lpstr>Greece</vt:lpstr>
      <vt:lpstr>Bulgaria</vt:lpstr>
      <vt:lpstr>Spain</vt:lpstr>
      <vt:lpstr>Western Balkans Route</vt:lpstr>
      <vt:lpstr>Daily breakdown</vt:lpstr>
      <vt:lpstr>Origin Nationalites ITA-GRC</vt:lpstr>
      <vt:lpstr>Stranded Migrants</vt:lpstr>
      <vt:lpstr>ISO3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SOTO Raul Andres</dc:creator>
  <cp:lastModifiedBy>SOTO Raul Andres</cp:lastModifiedBy>
  <dcterms:created xsi:type="dcterms:W3CDTF">2015-11-04T09:52:05Z</dcterms:created>
  <dcterms:modified xsi:type="dcterms:W3CDTF">2017-07-19T14:36:19Z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212f9c53d7014de8a09a753fb8ee6774</vt:lpwstr>
  </property>
</Properties>
</file>